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20730" windowHeight="11760"/>
  </bookViews>
  <sheets>
    <sheet name="Мужчины" sheetId="1" r:id="rId1"/>
    <sheet name="Женщины" sheetId="2" r:id="rId2"/>
    <sheet name="Юниоры" sheetId="3" r:id="rId3"/>
    <sheet name="Юниорки" sheetId="4" r:id="rId4"/>
    <sheet name="Юноши 15-17" sheetId="5" r:id="rId5"/>
    <sheet name="Девушки 15-17" sheetId="6" r:id="rId6"/>
    <sheet name="Юноши 13-14" sheetId="7" r:id="rId7"/>
    <sheet name="Девушки 13-14" sheetId="8" r:id="rId8"/>
  </sheets>
  <definedNames>
    <definedName name="_xlnm.Print_Area" localSheetId="0">Мужчины!$A$1:$I$19</definedName>
  </definedNames>
  <calcPr calcId="144525" calcOnSave="0"/>
</workbook>
</file>

<file path=xl/calcChain.xml><?xml version="1.0" encoding="utf-8"?>
<calcChain xmlns="http://schemas.openxmlformats.org/spreadsheetml/2006/main">
  <c r="I5" i="8" l="1"/>
  <c r="I6" i="8"/>
  <c r="I7" i="8"/>
  <c r="I4" i="8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6" i="7"/>
  <c r="I5" i="7"/>
  <c r="I4" i="7"/>
  <c r="I5" i="6"/>
  <c r="I6" i="6"/>
  <c r="I7" i="6"/>
  <c r="I8" i="6"/>
  <c r="I9" i="6"/>
  <c r="I10" i="6"/>
  <c r="I11" i="6"/>
  <c r="I12" i="6"/>
  <c r="I13" i="6"/>
  <c r="I14" i="6"/>
  <c r="I15" i="6"/>
  <c r="I4" i="6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I4" i="5"/>
  <c r="I5" i="4"/>
  <c r="I6" i="4"/>
  <c r="I7" i="4"/>
  <c r="I8" i="4"/>
  <c r="I4" i="4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4" i="3"/>
  <c r="I7" i="2"/>
  <c r="I8" i="2"/>
  <c r="I9" i="2"/>
  <c r="I10" i="2"/>
  <c r="I11" i="2"/>
  <c r="I12" i="2"/>
  <c r="I5" i="2"/>
  <c r="I6" i="2"/>
  <c r="I4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4" i="1"/>
</calcChain>
</file>

<file path=xl/sharedStrings.xml><?xml version="1.0" encoding="utf-8"?>
<sst xmlns="http://schemas.openxmlformats.org/spreadsheetml/2006/main" count="423" uniqueCount="194">
  <si>
    <t>МУЖЧИНЫ</t>
  </si>
  <si>
    <t>Место</t>
  </si>
  <si>
    <t>Г.р.</t>
  </si>
  <si>
    <t>Сумма очков</t>
  </si>
  <si>
    <t>Удмуртская Республика</t>
  </si>
  <si>
    <t>Красноярский край</t>
  </si>
  <si>
    <t>Якимов Павел</t>
  </si>
  <si>
    <t>Алявдин Аркадий</t>
  </si>
  <si>
    <t>Субъект РФ</t>
  </si>
  <si>
    <t>ЖЕНЩИНЫ</t>
  </si>
  <si>
    <t>Нечаева Василиса</t>
  </si>
  <si>
    <t>Белозерцева Марина</t>
  </si>
  <si>
    <t>Кировская область</t>
  </si>
  <si>
    <t>Башун Татьяна</t>
  </si>
  <si>
    <t>Кубликов Никита</t>
  </si>
  <si>
    <t>Республика Татарстан</t>
  </si>
  <si>
    <t>ЮНИОРЫ 16-19 лет</t>
  </si>
  <si>
    <t>ЮНИОРКИ 16-19 лет</t>
  </si>
  <si>
    <t>Николаев Дмитрий</t>
  </si>
  <si>
    <t>Республика Башкортостан</t>
  </si>
  <si>
    <t>2004</t>
  </si>
  <si>
    <t>ЮНОШИ 15-17 лет</t>
  </si>
  <si>
    <t>ДЕВУШКИ 15-17 лет</t>
  </si>
  <si>
    <t>Гарипов Аскар</t>
  </si>
  <si>
    <t>Кудряшов Артур</t>
  </si>
  <si>
    <t>Кощеев Родион</t>
  </si>
  <si>
    <t>Фазлыев Алмаз</t>
  </si>
  <si>
    <t>Солдатенко Тимур</t>
  </si>
  <si>
    <t>Иванов Никита</t>
  </si>
  <si>
    <t>Чижикова Светлана</t>
  </si>
  <si>
    <t>ЮНОШИ 13-14 лет</t>
  </si>
  <si>
    <t>ДЕВУШКИ 13-14 лет</t>
  </si>
  <si>
    <t>Горбушин Михаил</t>
  </si>
  <si>
    <t>Игнатов Егор</t>
  </si>
  <si>
    <t>Зубов Иван</t>
  </si>
  <si>
    <t>Ушманкин Вадим</t>
  </si>
  <si>
    <t>Чувашская Республика</t>
  </si>
  <si>
    <t>Моиссев Кирилл</t>
  </si>
  <si>
    <t>2005</t>
  </si>
  <si>
    <t>Сергеев Иван</t>
  </si>
  <si>
    <t>Пивченко Лука</t>
  </si>
  <si>
    <t xml:space="preserve">Васильев Михаил </t>
  </si>
  <si>
    <t xml:space="preserve">Чувашская Республика </t>
  </si>
  <si>
    <t>Баязитов Руслан</t>
  </si>
  <si>
    <t>Келлер Сергей</t>
  </si>
  <si>
    <t>Колупаева Ольга</t>
  </si>
  <si>
    <t>Евграфова Кристина</t>
  </si>
  <si>
    <t>Каримова Агиля</t>
  </si>
  <si>
    <t>Пунгина Анастасия</t>
  </si>
  <si>
    <t>Андреев Павел</t>
  </si>
  <si>
    <t>Евграфов Евгений</t>
  </si>
  <si>
    <t>Титов Иван</t>
  </si>
  <si>
    <t>Евдокимов Алексей</t>
  </si>
  <si>
    <t>Матвиенко Егор</t>
  </si>
  <si>
    <t>Шевель Иван</t>
  </si>
  <si>
    <t>Касаткин Валерий</t>
  </si>
  <si>
    <t>Рогозина Дарья</t>
  </si>
  <si>
    <t>Абилдаева Марина</t>
  </si>
  <si>
    <t>Коротич София</t>
  </si>
  <si>
    <t>Левкович Александра</t>
  </si>
  <si>
    <t>Лихтенвальд Виктория</t>
  </si>
  <si>
    <t>Свердловская область</t>
  </si>
  <si>
    <t>Пальшин Денис</t>
  </si>
  <si>
    <t>Попов Владислав</t>
  </si>
  <si>
    <t>Юшков Иван</t>
  </si>
  <si>
    <t>Калинин Сергей</t>
  </si>
  <si>
    <t>Яньшин Роман</t>
  </si>
  <si>
    <t>Забайкальский край</t>
  </si>
  <si>
    <t>Кемеровская область</t>
  </si>
  <si>
    <t>Секира Ирина</t>
  </si>
  <si>
    <t>Чикунов Семён</t>
  </si>
  <si>
    <t>Тихонов Семён</t>
  </si>
  <si>
    <t>Секиркин Артём</t>
  </si>
  <si>
    <t>Жилин Иван</t>
  </si>
  <si>
    <t>Прохоров Арсений</t>
  </si>
  <si>
    <t>Мухин Никита</t>
  </si>
  <si>
    <t>Прохоров Алексей</t>
  </si>
  <si>
    <t>Девяткин Артём</t>
  </si>
  <si>
    <t>Захаров Михаил</t>
  </si>
  <si>
    <t>Никул Елизавета</t>
  </si>
  <si>
    <t>Окунева Александра</t>
  </si>
  <si>
    <t>Гудымова Елизавета</t>
  </si>
  <si>
    <t>Акентьева Нелли</t>
  </si>
  <si>
    <t>Флегонтов Платон</t>
  </si>
  <si>
    <t>Серов Иван</t>
  </si>
  <si>
    <t>Руднев Алексей</t>
  </si>
  <si>
    <t>Черных Сергей</t>
  </si>
  <si>
    <t>Салапанов Александр</t>
  </si>
  <si>
    <t>Осадчий Сергей</t>
  </si>
  <si>
    <t>Щерба Дмитрий</t>
  </si>
  <si>
    <t>Эрке Владимир</t>
  </si>
  <si>
    <t>Тягушев Степан</t>
  </si>
  <si>
    <t>Потапов Максим</t>
  </si>
  <si>
    <t>Барцев Алексей</t>
  </si>
  <si>
    <t>Фурсов Архип</t>
  </si>
  <si>
    <t>Канетос Антон</t>
  </si>
  <si>
    <t>Ившина Софья</t>
  </si>
  <si>
    <t>Ганькова Алина</t>
  </si>
  <si>
    <t>Шкляева Екатерина</t>
  </si>
  <si>
    <t>Долгов Никита</t>
  </si>
  <si>
    <t>Николаев Никита</t>
  </si>
  <si>
    <t>Хакимов Артем</t>
  </si>
  <si>
    <t>Прикащиков Павел</t>
  </si>
  <si>
    <t>Лекомцев Тимофей</t>
  </si>
  <si>
    <t xml:space="preserve">Галинский Владислав </t>
  </si>
  <si>
    <t>Семаков Александр</t>
  </si>
  <si>
    <t>Москва</t>
  </si>
  <si>
    <t>Егорова Ольга</t>
  </si>
  <si>
    <t>2003</t>
  </si>
  <si>
    <t>Филимонова Оксана</t>
  </si>
  <si>
    <t>2002</t>
  </si>
  <si>
    <t>Иванова Ирина</t>
  </si>
  <si>
    <t>Сайфутдинова Анастасия</t>
  </si>
  <si>
    <t>Чайников Константин</t>
  </si>
  <si>
    <t>Ямбаев Александр</t>
  </si>
  <si>
    <t>Асмаев Георгий</t>
  </si>
  <si>
    <t>Хабибуллин Ильнар</t>
  </si>
  <si>
    <t>Михайлов Алекс</t>
  </si>
  <si>
    <t>Вяткин Владислав</t>
  </si>
  <si>
    <t xml:space="preserve">Алексеева Таисия </t>
  </si>
  <si>
    <t>2001</t>
  </si>
  <si>
    <t xml:space="preserve">Втюрина Карина </t>
  </si>
  <si>
    <t>2000</t>
  </si>
  <si>
    <t>Буркова Татьяна</t>
  </si>
  <si>
    <t>Гаязов Ринат</t>
  </si>
  <si>
    <t>Баграшов Илья</t>
  </si>
  <si>
    <t xml:space="preserve">Хамидуллин Ильдар </t>
  </si>
  <si>
    <t>Ямбаев Алексей</t>
  </si>
  <si>
    <t>Орлов Максим</t>
  </si>
  <si>
    <t>Лекомцев Кирилл</t>
  </si>
  <si>
    <t>1980</t>
  </si>
  <si>
    <t>Гизятов Рафик</t>
  </si>
  <si>
    <t>Захаров Сергей</t>
  </si>
  <si>
    <t>Надеждин Владимир</t>
  </si>
  <si>
    <t>Исламов Рамиль</t>
  </si>
  <si>
    <t>Минченко Игорь</t>
  </si>
  <si>
    <t>Опарин Никита</t>
  </si>
  <si>
    <t>6-7</t>
  </si>
  <si>
    <t>8-10</t>
  </si>
  <si>
    <t>11-12</t>
  </si>
  <si>
    <t>13</t>
  </si>
  <si>
    <t>14</t>
  </si>
  <si>
    <t>15</t>
  </si>
  <si>
    <t>16</t>
  </si>
  <si>
    <t>5-6</t>
  </si>
  <si>
    <t>7</t>
  </si>
  <si>
    <t>8</t>
  </si>
  <si>
    <t>9</t>
  </si>
  <si>
    <t>1-2</t>
  </si>
  <si>
    <t>3</t>
  </si>
  <si>
    <t>4</t>
  </si>
  <si>
    <t>1</t>
  </si>
  <si>
    <t>2-3</t>
  </si>
  <si>
    <t>4-5</t>
  </si>
  <si>
    <t>6-8</t>
  </si>
  <si>
    <t>9-11</t>
  </si>
  <si>
    <t>12</t>
  </si>
  <si>
    <t>1-3</t>
  </si>
  <si>
    <t>5</t>
  </si>
  <si>
    <t>Ладяшкина Марина</t>
  </si>
  <si>
    <t>Втюрина Карина</t>
  </si>
  <si>
    <t>4-6</t>
  </si>
  <si>
    <t>7-8</t>
  </si>
  <si>
    <t>9-10</t>
  </si>
  <si>
    <t>14-15</t>
  </si>
  <si>
    <t>2</t>
  </si>
  <si>
    <t>3-5</t>
  </si>
  <si>
    <t>8-9</t>
  </si>
  <si>
    <t>10-11</t>
  </si>
  <si>
    <t>12-13</t>
  </si>
  <si>
    <t>15-16</t>
  </si>
  <si>
    <t>17-18</t>
  </si>
  <si>
    <t>19</t>
  </si>
  <si>
    <t>20</t>
  </si>
  <si>
    <t>21</t>
  </si>
  <si>
    <t>11-13</t>
  </si>
  <si>
    <t>16-18</t>
  </si>
  <si>
    <t>19-20</t>
  </si>
  <si>
    <t>21-22</t>
  </si>
  <si>
    <t>23</t>
  </si>
  <si>
    <t>24</t>
  </si>
  <si>
    <t>25</t>
  </si>
  <si>
    <t>26</t>
  </si>
  <si>
    <t>27</t>
  </si>
  <si>
    <t>28</t>
  </si>
  <si>
    <t>Новосибирская область</t>
  </si>
  <si>
    <t>ЭКР 1                       24 мая                             Новосибирск</t>
  </si>
  <si>
    <t>ЭКР 2            
14 июня
Верхошижемье</t>
  </si>
  <si>
    <t>ЭКР 3              24 августа                 Можга</t>
  </si>
  <si>
    <t>ЗЭКР                 22 сентября
Железногорск</t>
  </si>
  <si>
    <t>Кировская облсть</t>
  </si>
  <si>
    <t>КУБОК ФТР ПО КРОСС - ДУАТЛОНУ 2019</t>
  </si>
  <si>
    <t>КУБОК РОССИИ ПО КРОСС - ДУАТЛОНУ 2019</t>
  </si>
  <si>
    <t>Фамилия, имя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</si>
</sst>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4" fillId="0" borderId="0"/>
  </cellStyleXfs>
  <cellXfs count="33"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zoomScaleSheetLayoutView="89" workbookViewId="0">
      <selection activeCell="B3" sqref="B3"/>
    </sheetView>
  </sheetViews>
  <sheetFormatPr defaultRowHeight="15" x14ac:dyDescent="0.25"/>
  <cols>
    <col min="1" max="1" width="7.85546875" customWidth="1"/>
    <col min="2" max="2" width="23.5703125" customWidth="1"/>
    <col min="3" max="3" width="7" customWidth="1"/>
    <col min="4" max="4" width="25.85546875" customWidth="1"/>
    <col min="5" max="5" width="16.140625" customWidth="1"/>
    <col min="6" max="6" width="17.7109375" customWidth="1"/>
    <col min="7" max="7" width="12.28515625" style="1" customWidth="1"/>
    <col min="8" max="8" width="16.140625" customWidth="1"/>
    <col min="9" max="9" width="8.7109375" customWidth="1"/>
  </cols>
  <sheetData>
    <row r="1" spans="1:9" ht="18" x14ac:dyDescent="0.25">
      <c r="A1" s="32" t="s">
        <v>192</v>
      </c>
      <c r="B1" s="32"/>
      <c r="C1" s="32"/>
      <c r="D1" s="32"/>
      <c r="E1" s="32"/>
      <c r="F1" s="32"/>
      <c r="G1" s="32"/>
      <c r="H1" s="32"/>
      <c r="I1" s="32"/>
    </row>
    <row r="2" spans="1:9" ht="18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50.25" customHeight="1" x14ac:dyDescent="0.25">
      <c r="A3" s="2" t="s">
        <v>1</v>
      </c>
      <c r="B3" s="2" t="s">
        <v>193</v>
      </c>
      <c r="C3" s="2" t="s">
        <v>2</v>
      </c>
      <c r="D3" s="2" t="s">
        <v>8</v>
      </c>
      <c r="E3" s="3" t="s">
        <v>186</v>
      </c>
      <c r="F3" s="3" t="s">
        <v>187</v>
      </c>
      <c r="G3" s="3" t="s">
        <v>188</v>
      </c>
      <c r="H3" s="3" t="s">
        <v>189</v>
      </c>
      <c r="I3" s="3" t="s">
        <v>3</v>
      </c>
    </row>
    <row r="4" spans="1:9" s="1" customFormat="1" x14ac:dyDescent="0.25">
      <c r="A4" s="2">
        <v>1</v>
      </c>
      <c r="B4" s="30" t="s">
        <v>52</v>
      </c>
      <c r="C4" s="9">
        <v>1987</v>
      </c>
      <c r="D4" s="8" t="s">
        <v>12</v>
      </c>
      <c r="E4" s="2">
        <v>73</v>
      </c>
      <c r="F4" s="2">
        <v>93</v>
      </c>
      <c r="G4" s="2">
        <v>73</v>
      </c>
      <c r="H4" s="2"/>
      <c r="I4" s="2">
        <f>SUM(E4:H4)</f>
        <v>239</v>
      </c>
    </row>
    <row r="5" spans="1:9" s="1" customFormat="1" x14ac:dyDescent="0.25">
      <c r="A5" s="2">
        <v>2</v>
      </c>
      <c r="B5" s="30" t="s">
        <v>49</v>
      </c>
      <c r="C5" s="9">
        <v>1983</v>
      </c>
      <c r="D5" s="8" t="s">
        <v>5</v>
      </c>
      <c r="E5" s="2">
        <v>100</v>
      </c>
      <c r="F5" s="2">
        <v>100</v>
      </c>
      <c r="G5" s="2"/>
      <c r="H5" s="2"/>
      <c r="I5" s="2">
        <f t="shared" ref="I5:I19" si="0">SUM(E5:H5)</f>
        <v>200</v>
      </c>
    </row>
    <row r="6" spans="1:9" s="1" customFormat="1" x14ac:dyDescent="0.25">
      <c r="A6" s="2">
        <v>3</v>
      </c>
      <c r="B6" s="30" t="s">
        <v>14</v>
      </c>
      <c r="C6" s="9">
        <v>1991</v>
      </c>
      <c r="D6" s="8" t="s">
        <v>12</v>
      </c>
      <c r="E6" s="2">
        <v>63</v>
      </c>
      <c r="F6" s="2">
        <v>79</v>
      </c>
      <c r="G6" s="2"/>
      <c r="H6" s="2"/>
      <c r="I6" s="2">
        <f t="shared" si="0"/>
        <v>142</v>
      </c>
    </row>
    <row r="7" spans="1:9" s="1" customFormat="1" x14ac:dyDescent="0.25">
      <c r="A7" s="2">
        <v>4</v>
      </c>
      <c r="B7" s="30" t="s">
        <v>53</v>
      </c>
      <c r="C7" s="9">
        <v>1995</v>
      </c>
      <c r="D7" s="8" t="s">
        <v>5</v>
      </c>
      <c r="E7" s="2">
        <v>68</v>
      </c>
      <c r="F7" s="2">
        <v>68</v>
      </c>
      <c r="G7" s="2"/>
      <c r="H7" s="2"/>
      <c r="I7" s="2">
        <f t="shared" si="0"/>
        <v>136</v>
      </c>
    </row>
    <row r="8" spans="1:9" x14ac:dyDescent="0.25">
      <c r="A8" s="2">
        <v>5</v>
      </c>
      <c r="B8" s="7" t="s">
        <v>131</v>
      </c>
      <c r="C8" s="18">
        <v>1982</v>
      </c>
      <c r="D8" s="22" t="s">
        <v>4</v>
      </c>
      <c r="E8" s="2"/>
      <c r="F8" s="2"/>
      <c r="G8" s="2">
        <v>100</v>
      </c>
      <c r="H8" s="2"/>
      <c r="I8" s="2">
        <f t="shared" si="0"/>
        <v>100</v>
      </c>
    </row>
    <row r="9" spans="1:9" x14ac:dyDescent="0.25">
      <c r="A9" s="4" t="s">
        <v>137</v>
      </c>
      <c r="B9" s="30" t="s">
        <v>6</v>
      </c>
      <c r="C9" s="9">
        <v>1992</v>
      </c>
      <c r="D9" s="8" t="s">
        <v>5</v>
      </c>
      <c r="E9" s="2">
        <v>93</v>
      </c>
      <c r="F9" s="2"/>
      <c r="G9" s="2"/>
      <c r="H9" s="2"/>
      <c r="I9" s="2">
        <f t="shared" si="0"/>
        <v>93</v>
      </c>
    </row>
    <row r="10" spans="1:9" s="1" customFormat="1" x14ac:dyDescent="0.25">
      <c r="A10" s="4" t="s">
        <v>137</v>
      </c>
      <c r="B10" s="7" t="s">
        <v>132</v>
      </c>
      <c r="C10" s="18">
        <v>1996</v>
      </c>
      <c r="D10" s="22" t="s">
        <v>4</v>
      </c>
      <c r="E10" s="2"/>
      <c r="F10" s="2"/>
      <c r="G10" s="2">
        <v>93</v>
      </c>
      <c r="H10" s="2"/>
      <c r="I10" s="2">
        <f t="shared" si="0"/>
        <v>93</v>
      </c>
    </row>
    <row r="11" spans="1:9" x14ac:dyDescent="0.25">
      <c r="A11" s="4" t="s">
        <v>138</v>
      </c>
      <c r="B11" s="30" t="s">
        <v>50</v>
      </c>
      <c r="C11" s="9">
        <v>1998</v>
      </c>
      <c r="D11" s="8" t="s">
        <v>36</v>
      </c>
      <c r="E11" s="2">
        <v>86</v>
      </c>
      <c r="F11" s="2"/>
      <c r="G11" s="2"/>
      <c r="H11" s="2"/>
      <c r="I11" s="2">
        <f t="shared" si="0"/>
        <v>86</v>
      </c>
    </row>
    <row r="12" spans="1:9" s="1" customFormat="1" x14ac:dyDescent="0.25">
      <c r="A12" s="4" t="s">
        <v>138</v>
      </c>
      <c r="B12" s="16" t="s">
        <v>135</v>
      </c>
      <c r="C12" s="10">
        <v>1995</v>
      </c>
      <c r="D12" s="21" t="s">
        <v>15</v>
      </c>
      <c r="E12" s="2"/>
      <c r="F12" s="2">
        <v>86</v>
      </c>
      <c r="G12" s="2"/>
      <c r="H12" s="2"/>
      <c r="I12" s="2">
        <f t="shared" si="0"/>
        <v>86</v>
      </c>
    </row>
    <row r="13" spans="1:9" s="1" customFormat="1" x14ac:dyDescent="0.25">
      <c r="A13" s="4" t="s">
        <v>138</v>
      </c>
      <c r="B13" s="5" t="s">
        <v>133</v>
      </c>
      <c r="C13" s="19">
        <v>1989</v>
      </c>
      <c r="D13" s="24" t="s">
        <v>19</v>
      </c>
      <c r="E13" s="2"/>
      <c r="F13" s="2"/>
      <c r="G13" s="2">
        <v>86</v>
      </c>
      <c r="H13" s="2"/>
      <c r="I13" s="2">
        <f t="shared" si="0"/>
        <v>86</v>
      </c>
    </row>
    <row r="14" spans="1:9" x14ac:dyDescent="0.25">
      <c r="A14" s="4" t="s">
        <v>139</v>
      </c>
      <c r="B14" s="30" t="s">
        <v>51</v>
      </c>
      <c r="C14" s="9">
        <v>1986</v>
      </c>
      <c r="D14" s="8" t="s">
        <v>5</v>
      </c>
      <c r="E14" s="2">
        <v>79</v>
      </c>
      <c r="F14" s="2"/>
      <c r="G14" s="2"/>
      <c r="H14" s="2"/>
      <c r="I14" s="2">
        <f t="shared" si="0"/>
        <v>79</v>
      </c>
    </row>
    <row r="15" spans="1:9" s="1" customFormat="1" x14ac:dyDescent="0.25">
      <c r="A15" s="4" t="s">
        <v>139</v>
      </c>
      <c r="B15" s="5" t="s">
        <v>134</v>
      </c>
      <c r="C15" s="19" t="s">
        <v>130</v>
      </c>
      <c r="D15" s="24" t="s">
        <v>19</v>
      </c>
      <c r="E15" s="2"/>
      <c r="F15" s="2"/>
      <c r="G15" s="2">
        <v>79</v>
      </c>
      <c r="H15" s="2"/>
      <c r="I15" s="2">
        <f t="shared" si="0"/>
        <v>79</v>
      </c>
    </row>
    <row r="16" spans="1:9" s="1" customFormat="1" x14ac:dyDescent="0.25">
      <c r="A16" s="4" t="s">
        <v>140</v>
      </c>
      <c r="B16" s="16" t="s">
        <v>136</v>
      </c>
      <c r="C16" s="10">
        <v>1994</v>
      </c>
      <c r="D16" s="21" t="s">
        <v>12</v>
      </c>
      <c r="E16" s="2"/>
      <c r="F16" s="2">
        <v>73</v>
      </c>
      <c r="G16" s="2"/>
      <c r="H16" s="2"/>
      <c r="I16" s="2">
        <f t="shared" si="0"/>
        <v>73</v>
      </c>
    </row>
    <row r="17" spans="1:9" x14ac:dyDescent="0.25">
      <c r="A17" s="4" t="s">
        <v>141</v>
      </c>
      <c r="B17" s="30" t="s">
        <v>54</v>
      </c>
      <c r="C17" s="9">
        <v>1991</v>
      </c>
      <c r="D17" s="8" t="s">
        <v>185</v>
      </c>
      <c r="E17" s="2">
        <v>58</v>
      </c>
      <c r="F17" s="2"/>
      <c r="G17" s="2"/>
      <c r="H17" s="2"/>
      <c r="I17" s="2">
        <f t="shared" si="0"/>
        <v>58</v>
      </c>
    </row>
    <row r="18" spans="1:9" x14ac:dyDescent="0.25">
      <c r="A18" s="4" t="s">
        <v>142</v>
      </c>
      <c r="B18" s="30" t="s">
        <v>7</v>
      </c>
      <c r="C18" s="9">
        <v>1997</v>
      </c>
      <c r="D18" s="8" t="s">
        <v>5</v>
      </c>
      <c r="E18" s="2">
        <v>54</v>
      </c>
      <c r="F18" s="2"/>
      <c r="G18" s="2"/>
      <c r="H18" s="2"/>
      <c r="I18" s="2">
        <f t="shared" si="0"/>
        <v>54</v>
      </c>
    </row>
    <row r="19" spans="1:9" x14ac:dyDescent="0.25">
      <c r="A19" s="4" t="s">
        <v>143</v>
      </c>
      <c r="B19" s="30" t="s">
        <v>55</v>
      </c>
      <c r="C19" s="9">
        <v>1995</v>
      </c>
      <c r="D19" s="8" t="s">
        <v>185</v>
      </c>
      <c r="E19" s="2">
        <v>50</v>
      </c>
      <c r="F19" s="2"/>
      <c r="G19" s="2"/>
      <c r="H19" s="2"/>
      <c r="I19" s="2">
        <f t="shared" si="0"/>
        <v>50</v>
      </c>
    </row>
  </sheetData>
  <mergeCells count="2">
    <mergeCell ref="A1:I1"/>
    <mergeCell ref="A2:I2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zoomScaleSheetLayoutView="96" workbookViewId="0">
      <selection activeCell="D12" sqref="D12"/>
    </sheetView>
  </sheetViews>
  <sheetFormatPr defaultRowHeight="15" x14ac:dyDescent="0.25"/>
  <cols>
    <col min="1" max="1" width="7.7109375" customWidth="1"/>
    <col min="2" max="2" width="25.28515625" customWidth="1"/>
    <col min="3" max="3" width="8.140625" customWidth="1"/>
    <col min="4" max="4" width="22.42578125" customWidth="1"/>
    <col min="5" max="5" width="18.28515625" customWidth="1"/>
    <col min="6" max="6" width="19" customWidth="1"/>
    <col min="7" max="7" width="12" customWidth="1"/>
    <col min="8" max="8" width="16.42578125" customWidth="1"/>
    <col min="9" max="9" width="15.140625" customWidth="1"/>
  </cols>
  <sheetData>
    <row r="1" spans="1:9" ht="18" x14ac:dyDescent="0.25">
      <c r="A1" s="32" t="s">
        <v>192</v>
      </c>
      <c r="B1" s="32"/>
      <c r="C1" s="32"/>
      <c r="D1" s="32"/>
      <c r="E1" s="32"/>
      <c r="F1" s="32"/>
      <c r="G1" s="32"/>
      <c r="H1" s="32"/>
      <c r="I1" s="32"/>
    </row>
    <row r="2" spans="1:9" ht="18" x14ac:dyDescent="0.25">
      <c r="A2" s="32" t="s">
        <v>9</v>
      </c>
      <c r="B2" s="32"/>
      <c r="C2" s="32"/>
      <c r="D2" s="32"/>
      <c r="E2" s="32"/>
      <c r="F2" s="32"/>
      <c r="G2" s="32"/>
      <c r="H2" s="32"/>
      <c r="I2" s="32"/>
    </row>
    <row r="3" spans="1:9" ht="49.5" customHeight="1" x14ac:dyDescent="0.25">
      <c r="A3" s="2" t="s">
        <v>1</v>
      </c>
      <c r="B3" s="2" t="s">
        <v>193</v>
      </c>
      <c r="C3" s="2" t="s">
        <v>2</v>
      </c>
      <c r="D3" s="2" t="s">
        <v>8</v>
      </c>
      <c r="E3" s="3" t="s">
        <v>186</v>
      </c>
      <c r="F3" s="3" t="s">
        <v>187</v>
      </c>
      <c r="G3" s="3" t="s">
        <v>188</v>
      </c>
      <c r="H3" s="3" t="s">
        <v>189</v>
      </c>
      <c r="I3" s="3" t="s">
        <v>3</v>
      </c>
    </row>
    <row r="4" spans="1:9" s="1" customFormat="1" x14ac:dyDescent="0.25">
      <c r="A4" s="2">
        <v>1</v>
      </c>
      <c r="B4" s="30" t="s">
        <v>11</v>
      </c>
      <c r="C4" s="9">
        <v>1990</v>
      </c>
      <c r="D4" s="11" t="s">
        <v>12</v>
      </c>
      <c r="E4" s="2">
        <v>93</v>
      </c>
      <c r="F4" s="2">
        <v>93</v>
      </c>
      <c r="G4" s="2">
        <v>100</v>
      </c>
      <c r="H4" s="2"/>
      <c r="I4" s="2">
        <f>SUM(E4:H4)</f>
        <v>286</v>
      </c>
    </row>
    <row r="5" spans="1:9" s="1" customFormat="1" x14ac:dyDescent="0.25">
      <c r="A5" s="2">
        <v>2</v>
      </c>
      <c r="B5" s="30" t="s">
        <v>10</v>
      </c>
      <c r="C5" s="9">
        <v>1980</v>
      </c>
      <c r="D5" s="11" t="s">
        <v>61</v>
      </c>
      <c r="E5" s="2">
        <v>68</v>
      </c>
      <c r="F5" s="2">
        <v>73</v>
      </c>
      <c r="G5" s="2">
        <v>93</v>
      </c>
      <c r="H5" s="2"/>
      <c r="I5" s="2">
        <f t="shared" ref="I5:I12" si="0">SUM(E5:H5)</f>
        <v>234</v>
      </c>
    </row>
    <row r="6" spans="1:9" s="1" customFormat="1" x14ac:dyDescent="0.25">
      <c r="A6" s="2">
        <v>3</v>
      </c>
      <c r="B6" s="30" t="s">
        <v>56</v>
      </c>
      <c r="C6" s="9">
        <v>1996</v>
      </c>
      <c r="D6" s="11" t="s">
        <v>12</v>
      </c>
      <c r="E6" s="2">
        <v>100</v>
      </c>
      <c r="F6" s="2">
        <v>100</v>
      </c>
      <c r="G6" s="2"/>
      <c r="H6" s="2"/>
      <c r="I6" s="2">
        <f t="shared" si="0"/>
        <v>200</v>
      </c>
    </row>
    <row r="7" spans="1:9" s="1" customFormat="1" x14ac:dyDescent="0.25">
      <c r="A7" s="2">
        <v>4</v>
      </c>
      <c r="B7" s="30" t="s">
        <v>13</v>
      </c>
      <c r="C7" s="9">
        <v>1987</v>
      </c>
      <c r="D7" s="11" t="s">
        <v>5</v>
      </c>
      <c r="E7" s="2">
        <v>79</v>
      </c>
      <c r="F7" s="2">
        <v>79</v>
      </c>
      <c r="G7" s="2"/>
      <c r="H7" s="2"/>
      <c r="I7" s="2">
        <f t="shared" si="0"/>
        <v>158</v>
      </c>
    </row>
    <row r="8" spans="1:9" x14ac:dyDescent="0.25">
      <c r="A8" s="4" t="s">
        <v>144</v>
      </c>
      <c r="B8" s="30" t="s">
        <v>57</v>
      </c>
      <c r="C8" s="9">
        <v>1990</v>
      </c>
      <c r="D8" s="11" t="s">
        <v>185</v>
      </c>
      <c r="E8" s="2">
        <v>86</v>
      </c>
      <c r="F8" s="2"/>
      <c r="G8" s="2"/>
      <c r="H8" s="2"/>
      <c r="I8" s="2">
        <f t="shared" si="0"/>
        <v>86</v>
      </c>
    </row>
    <row r="9" spans="1:9" s="1" customFormat="1" x14ac:dyDescent="0.25">
      <c r="A9" s="4" t="s">
        <v>144</v>
      </c>
      <c r="B9" s="16" t="s">
        <v>159</v>
      </c>
      <c r="C9" s="10">
        <v>1990</v>
      </c>
      <c r="D9" s="21" t="s">
        <v>36</v>
      </c>
      <c r="E9" s="2"/>
      <c r="F9" s="2">
        <v>86</v>
      </c>
      <c r="G9" s="2"/>
      <c r="H9" s="2"/>
      <c r="I9" s="2">
        <f t="shared" si="0"/>
        <v>86</v>
      </c>
    </row>
    <row r="10" spans="1:9" x14ac:dyDescent="0.25">
      <c r="A10" s="4" t="s">
        <v>145</v>
      </c>
      <c r="B10" s="30" t="s">
        <v>58</v>
      </c>
      <c r="C10" s="9">
        <v>1993</v>
      </c>
      <c r="D10" s="11" t="s">
        <v>185</v>
      </c>
      <c r="E10" s="2">
        <v>73</v>
      </c>
      <c r="F10" s="2"/>
      <c r="G10" s="2"/>
      <c r="H10" s="2"/>
      <c r="I10" s="2">
        <f t="shared" si="0"/>
        <v>73</v>
      </c>
    </row>
    <row r="11" spans="1:9" x14ac:dyDescent="0.25">
      <c r="A11" s="4" t="s">
        <v>146</v>
      </c>
      <c r="B11" s="30" t="s">
        <v>59</v>
      </c>
      <c r="C11" s="9">
        <v>1999</v>
      </c>
      <c r="D11" s="11" t="s">
        <v>12</v>
      </c>
      <c r="E11" s="2">
        <v>63</v>
      </c>
      <c r="F11" s="2"/>
      <c r="G11" s="2"/>
      <c r="H11" s="2"/>
      <c r="I11" s="2">
        <f t="shared" si="0"/>
        <v>63</v>
      </c>
    </row>
    <row r="12" spans="1:9" x14ac:dyDescent="0.25">
      <c r="A12" s="4" t="s">
        <v>147</v>
      </c>
      <c r="B12" s="30" t="s">
        <v>60</v>
      </c>
      <c r="C12" s="9">
        <v>1993</v>
      </c>
      <c r="D12" s="11" t="s">
        <v>185</v>
      </c>
      <c r="E12" s="2">
        <v>58</v>
      </c>
      <c r="F12" s="2"/>
      <c r="G12" s="2"/>
      <c r="H12" s="2"/>
      <c r="I12" s="2">
        <f t="shared" si="0"/>
        <v>58</v>
      </c>
    </row>
  </sheetData>
  <mergeCells count="2">
    <mergeCell ref="A1:I1"/>
    <mergeCell ref="A2:I2"/>
  </mergeCells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zoomScaleSheetLayoutView="91" workbookViewId="0">
      <selection activeCell="B3" sqref="B3"/>
    </sheetView>
  </sheetViews>
  <sheetFormatPr defaultRowHeight="15" x14ac:dyDescent="0.25"/>
  <cols>
    <col min="2" max="2" width="23.42578125" customWidth="1"/>
    <col min="4" max="4" width="24.7109375" customWidth="1"/>
    <col min="5" max="5" width="16.5703125" customWidth="1"/>
    <col min="6" max="6" width="18.28515625" customWidth="1"/>
    <col min="7" max="7" width="12.140625" customWidth="1"/>
    <col min="8" max="8" width="16.28515625" customWidth="1"/>
  </cols>
  <sheetData>
    <row r="1" spans="1:9" ht="18" x14ac:dyDescent="0.25">
      <c r="A1" s="32" t="s">
        <v>191</v>
      </c>
      <c r="B1" s="32"/>
      <c r="C1" s="32"/>
      <c r="D1" s="32"/>
      <c r="E1" s="32"/>
      <c r="F1" s="32"/>
      <c r="G1" s="32"/>
      <c r="H1" s="32"/>
      <c r="I1" s="32"/>
    </row>
    <row r="2" spans="1:9" ht="18" x14ac:dyDescent="0.25">
      <c r="A2" s="32" t="s">
        <v>16</v>
      </c>
      <c r="B2" s="32"/>
      <c r="C2" s="32"/>
      <c r="D2" s="32"/>
      <c r="E2" s="32"/>
      <c r="F2" s="32"/>
      <c r="G2" s="32"/>
      <c r="H2" s="32"/>
      <c r="I2" s="32"/>
    </row>
    <row r="3" spans="1:9" ht="48.75" customHeight="1" x14ac:dyDescent="0.25">
      <c r="A3" s="2" t="s">
        <v>1</v>
      </c>
      <c r="B3" s="2" t="s">
        <v>193</v>
      </c>
      <c r="C3" s="2" t="s">
        <v>2</v>
      </c>
      <c r="D3" s="2" t="s">
        <v>8</v>
      </c>
      <c r="E3" s="3" t="s">
        <v>186</v>
      </c>
      <c r="F3" s="3" t="s">
        <v>187</v>
      </c>
      <c r="G3" s="3" t="s">
        <v>188</v>
      </c>
      <c r="H3" s="3" t="s">
        <v>189</v>
      </c>
      <c r="I3" s="3" t="s">
        <v>3</v>
      </c>
    </row>
    <row r="4" spans="1:9" x14ac:dyDescent="0.25">
      <c r="A4" s="4" t="s">
        <v>151</v>
      </c>
      <c r="B4" s="16" t="s">
        <v>43</v>
      </c>
      <c r="C4" s="10">
        <v>2001</v>
      </c>
      <c r="D4" s="21" t="s">
        <v>15</v>
      </c>
      <c r="E4" s="2"/>
      <c r="F4" s="2">
        <v>100</v>
      </c>
      <c r="G4" s="2">
        <v>68</v>
      </c>
      <c r="H4" s="2"/>
      <c r="I4" s="2">
        <f>SUM(E4:H4)</f>
        <v>168</v>
      </c>
    </row>
    <row r="5" spans="1:9" s="1" customFormat="1" x14ac:dyDescent="0.25">
      <c r="A5" s="4" t="s">
        <v>152</v>
      </c>
      <c r="B5" s="17" t="s">
        <v>62</v>
      </c>
      <c r="C5" s="9">
        <v>2001</v>
      </c>
      <c r="D5" s="27" t="s">
        <v>67</v>
      </c>
      <c r="E5" s="2">
        <v>100</v>
      </c>
      <c r="F5" s="2"/>
      <c r="G5" s="2"/>
      <c r="H5" s="2"/>
      <c r="I5" s="2">
        <f t="shared" ref="I5:I19" si="0">SUM(E5:H5)</f>
        <v>100</v>
      </c>
    </row>
    <row r="6" spans="1:9" s="1" customFormat="1" x14ac:dyDescent="0.25">
      <c r="A6" s="4" t="s">
        <v>152</v>
      </c>
      <c r="B6" s="12" t="s">
        <v>124</v>
      </c>
      <c r="C6" s="19">
        <v>2000</v>
      </c>
      <c r="D6" s="23" t="s">
        <v>19</v>
      </c>
      <c r="E6" s="2"/>
      <c r="F6" s="2"/>
      <c r="G6" s="14">
        <v>100</v>
      </c>
      <c r="H6" s="2"/>
      <c r="I6" s="2">
        <f t="shared" si="0"/>
        <v>100</v>
      </c>
    </row>
    <row r="7" spans="1:9" s="1" customFormat="1" x14ac:dyDescent="0.25">
      <c r="A7" s="4" t="s">
        <v>161</v>
      </c>
      <c r="B7" s="7" t="s">
        <v>18</v>
      </c>
      <c r="C7" s="19" t="s">
        <v>122</v>
      </c>
      <c r="D7" s="23" t="s">
        <v>4</v>
      </c>
      <c r="E7" s="2"/>
      <c r="F7" s="2"/>
      <c r="G7" s="15">
        <v>93</v>
      </c>
      <c r="H7" s="2"/>
      <c r="I7" s="2">
        <f t="shared" si="0"/>
        <v>93</v>
      </c>
    </row>
    <row r="8" spans="1:9" x14ac:dyDescent="0.25">
      <c r="A8" s="4" t="s">
        <v>161</v>
      </c>
      <c r="B8" s="16" t="s">
        <v>44</v>
      </c>
      <c r="C8" s="10">
        <v>2002</v>
      </c>
      <c r="D8" s="21" t="s">
        <v>5</v>
      </c>
      <c r="E8" s="2"/>
      <c r="F8" s="2">
        <v>93</v>
      </c>
      <c r="G8" s="2"/>
      <c r="H8" s="2"/>
      <c r="I8" s="2">
        <f t="shared" si="0"/>
        <v>93</v>
      </c>
    </row>
    <row r="9" spans="1:9" x14ac:dyDescent="0.25">
      <c r="A9" s="4" t="s">
        <v>161</v>
      </c>
      <c r="B9" s="17" t="s">
        <v>43</v>
      </c>
      <c r="C9" s="9">
        <v>2001</v>
      </c>
      <c r="D9" s="21" t="s">
        <v>15</v>
      </c>
      <c r="E9" s="2">
        <v>93</v>
      </c>
      <c r="F9" s="2"/>
      <c r="G9" s="2"/>
      <c r="H9" s="2"/>
      <c r="I9" s="2">
        <f t="shared" si="0"/>
        <v>93</v>
      </c>
    </row>
    <row r="10" spans="1:9" x14ac:dyDescent="0.25">
      <c r="A10" s="4" t="s">
        <v>162</v>
      </c>
      <c r="B10" s="17" t="s">
        <v>63</v>
      </c>
      <c r="C10" s="9">
        <v>2000</v>
      </c>
      <c r="D10" s="27" t="s">
        <v>67</v>
      </c>
      <c r="E10" s="2">
        <v>86</v>
      </c>
      <c r="F10" s="2"/>
      <c r="G10" s="2"/>
      <c r="H10" s="2"/>
      <c r="I10" s="2">
        <f t="shared" si="0"/>
        <v>86</v>
      </c>
    </row>
    <row r="11" spans="1:9" s="1" customFormat="1" x14ac:dyDescent="0.25">
      <c r="A11" s="4" t="s">
        <v>162</v>
      </c>
      <c r="B11" s="7" t="s">
        <v>125</v>
      </c>
      <c r="C11" s="18">
        <v>2001</v>
      </c>
      <c r="D11" s="23" t="s">
        <v>4</v>
      </c>
      <c r="E11" s="2"/>
      <c r="F11" s="2"/>
      <c r="G11" s="15">
        <v>86</v>
      </c>
      <c r="H11" s="2"/>
      <c r="I11" s="2">
        <f t="shared" si="0"/>
        <v>86</v>
      </c>
    </row>
    <row r="12" spans="1:9" s="1" customFormat="1" x14ac:dyDescent="0.25">
      <c r="A12" s="4" t="s">
        <v>163</v>
      </c>
      <c r="B12" s="12" t="s">
        <v>126</v>
      </c>
      <c r="C12" s="19" t="s">
        <v>122</v>
      </c>
      <c r="D12" s="23" t="s">
        <v>19</v>
      </c>
      <c r="E12" s="2"/>
      <c r="F12" s="2"/>
      <c r="G12" s="15">
        <v>79</v>
      </c>
      <c r="H12" s="2"/>
      <c r="I12" s="2">
        <f t="shared" si="0"/>
        <v>79</v>
      </c>
    </row>
    <row r="13" spans="1:9" x14ac:dyDescent="0.25">
      <c r="A13" s="4" t="s">
        <v>163</v>
      </c>
      <c r="B13" s="17" t="s">
        <v>64</v>
      </c>
      <c r="C13" s="9">
        <v>2003</v>
      </c>
      <c r="D13" s="27" t="s">
        <v>5</v>
      </c>
      <c r="E13" s="2">
        <v>79</v>
      </c>
      <c r="F13" s="2"/>
      <c r="G13" s="2"/>
      <c r="H13" s="2"/>
      <c r="I13" s="2">
        <f t="shared" si="0"/>
        <v>79</v>
      </c>
    </row>
    <row r="14" spans="1:9" x14ac:dyDescent="0.25">
      <c r="A14" s="4" t="s">
        <v>139</v>
      </c>
      <c r="B14" s="17" t="s">
        <v>65</v>
      </c>
      <c r="C14" s="9">
        <v>2004</v>
      </c>
      <c r="D14" s="27" t="s">
        <v>5</v>
      </c>
      <c r="E14" s="2">
        <v>73</v>
      </c>
      <c r="F14" s="2"/>
      <c r="G14" s="2"/>
      <c r="H14" s="2"/>
      <c r="I14" s="2">
        <f t="shared" si="0"/>
        <v>73</v>
      </c>
    </row>
    <row r="15" spans="1:9" s="1" customFormat="1" x14ac:dyDescent="0.25">
      <c r="A15" s="4" t="s">
        <v>139</v>
      </c>
      <c r="B15" s="12" t="s">
        <v>127</v>
      </c>
      <c r="C15" s="19" t="s">
        <v>120</v>
      </c>
      <c r="D15" s="23" t="s">
        <v>19</v>
      </c>
      <c r="E15" s="2"/>
      <c r="F15" s="2"/>
      <c r="G15" s="15">
        <v>73</v>
      </c>
      <c r="H15" s="2"/>
      <c r="I15" s="2">
        <f t="shared" si="0"/>
        <v>73</v>
      </c>
    </row>
    <row r="16" spans="1:9" s="1" customFormat="1" x14ac:dyDescent="0.25">
      <c r="A16" s="4" t="s">
        <v>140</v>
      </c>
      <c r="B16" s="17" t="s">
        <v>66</v>
      </c>
      <c r="C16" s="9">
        <v>2001</v>
      </c>
      <c r="D16" s="27" t="s">
        <v>68</v>
      </c>
      <c r="E16" s="2">
        <v>68</v>
      </c>
      <c r="F16" s="2"/>
      <c r="G16" s="15"/>
      <c r="H16" s="2"/>
      <c r="I16" s="2">
        <f t="shared" si="0"/>
        <v>68</v>
      </c>
    </row>
    <row r="17" spans="1:9" s="1" customFormat="1" x14ac:dyDescent="0.25">
      <c r="A17" s="4" t="s">
        <v>164</v>
      </c>
      <c r="B17" s="7" t="s">
        <v>128</v>
      </c>
      <c r="C17" s="18">
        <v>2001</v>
      </c>
      <c r="D17" s="23" t="s">
        <v>4</v>
      </c>
      <c r="E17" s="2"/>
      <c r="F17" s="2"/>
      <c r="G17" s="6">
        <v>63</v>
      </c>
      <c r="H17" s="2"/>
      <c r="I17" s="2">
        <f t="shared" si="0"/>
        <v>63</v>
      </c>
    </row>
    <row r="18" spans="1:9" x14ac:dyDescent="0.25">
      <c r="A18" s="4" t="s">
        <v>164</v>
      </c>
      <c r="B18" s="17" t="s">
        <v>28</v>
      </c>
      <c r="C18" s="9">
        <v>2003</v>
      </c>
      <c r="D18" s="27" t="s">
        <v>5</v>
      </c>
      <c r="E18" s="2">
        <v>63</v>
      </c>
      <c r="F18" s="2"/>
      <c r="G18" s="2"/>
      <c r="H18" s="2"/>
      <c r="I18" s="2">
        <f t="shared" si="0"/>
        <v>63</v>
      </c>
    </row>
    <row r="19" spans="1:9" x14ac:dyDescent="0.25">
      <c r="A19" s="4" t="s">
        <v>143</v>
      </c>
      <c r="B19" s="12" t="s">
        <v>129</v>
      </c>
      <c r="C19" s="20">
        <v>2000</v>
      </c>
      <c r="D19" s="23" t="s">
        <v>4</v>
      </c>
      <c r="E19" s="2"/>
      <c r="F19" s="2"/>
      <c r="G19" s="6">
        <v>58</v>
      </c>
      <c r="H19" s="2"/>
      <c r="I19" s="2">
        <f t="shared" si="0"/>
        <v>58</v>
      </c>
    </row>
  </sheetData>
  <mergeCells count="2">
    <mergeCell ref="A1:I1"/>
    <mergeCell ref="A2:I2"/>
  </mergeCell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zoomScaleSheetLayoutView="87" workbookViewId="0">
      <selection activeCell="B3" sqref="B3"/>
    </sheetView>
  </sheetViews>
  <sheetFormatPr defaultRowHeight="15" x14ac:dyDescent="0.25"/>
  <cols>
    <col min="2" max="2" width="22.28515625" customWidth="1"/>
    <col min="4" max="4" width="24.7109375" customWidth="1"/>
    <col min="5" max="5" width="15.7109375" customWidth="1"/>
    <col min="6" max="6" width="17.5703125" customWidth="1"/>
    <col min="7" max="7" width="12.85546875" customWidth="1"/>
    <col min="8" max="8" width="16" customWidth="1"/>
  </cols>
  <sheetData>
    <row r="1" spans="1:9" ht="18" x14ac:dyDescent="0.25">
      <c r="A1" s="32" t="s">
        <v>191</v>
      </c>
      <c r="B1" s="32"/>
      <c r="C1" s="32"/>
      <c r="D1" s="32"/>
      <c r="E1" s="32"/>
      <c r="F1" s="32"/>
      <c r="G1" s="32"/>
      <c r="H1" s="32"/>
      <c r="I1" s="32"/>
    </row>
    <row r="2" spans="1:9" ht="18" x14ac:dyDescent="0.25">
      <c r="A2" s="32" t="s">
        <v>17</v>
      </c>
      <c r="B2" s="32"/>
      <c r="C2" s="32"/>
      <c r="D2" s="32"/>
      <c r="E2" s="32"/>
      <c r="F2" s="32"/>
      <c r="G2" s="32"/>
      <c r="H2" s="32"/>
      <c r="I2" s="32"/>
    </row>
    <row r="3" spans="1:9" ht="48" customHeight="1" x14ac:dyDescent="0.25">
      <c r="A3" s="2" t="s">
        <v>1</v>
      </c>
      <c r="B3" s="2" t="s">
        <v>193</v>
      </c>
      <c r="C3" s="2" t="s">
        <v>2</v>
      </c>
      <c r="D3" s="2" t="s">
        <v>8</v>
      </c>
      <c r="E3" s="3" t="s">
        <v>186</v>
      </c>
      <c r="F3" s="3" t="s">
        <v>187</v>
      </c>
      <c r="G3" s="3" t="s">
        <v>188</v>
      </c>
      <c r="H3" s="3" t="s">
        <v>189</v>
      </c>
      <c r="I3" s="3" t="s">
        <v>3</v>
      </c>
    </row>
    <row r="4" spans="1:9" x14ac:dyDescent="0.25">
      <c r="A4" s="4" t="s">
        <v>157</v>
      </c>
      <c r="B4" s="16" t="s">
        <v>160</v>
      </c>
      <c r="C4" s="10">
        <v>2000</v>
      </c>
      <c r="D4" s="21" t="s">
        <v>12</v>
      </c>
      <c r="E4" s="2"/>
      <c r="F4" s="2">
        <v>100</v>
      </c>
      <c r="G4" s="2"/>
      <c r="H4" s="2"/>
      <c r="I4" s="2">
        <f>SUM(E4:H4)</f>
        <v>100</v>
      </c>
    </row>
    <row r="5" spans="1:9" x14ac:dyDescent="0.25">
      <c r="A5" s="4" t="s">
        <v>157</v>
      </c>
      <c r="B5" s="25" t="s">
        <v>69</v>
      </c>
      <c r="C5" s="9">
        <v>2003</v>
      </c>
      <c r="D5" s="21" t="s">
        <v>5</v>
      </c>
      <c r="E5" s="2">
        <v>100</v>
      </c>
      <c r="F5" s="2"/>
      <c r="G5" s="2"/>
      <c r="H5" s="2"/>
      <c r="I5" s="2">
        <f t="shared" ref="I5:I8" si="0">SUM(E5:H5)</f>
        <v>100</v>
      </c>
    </row>
    <row r="6" spans="1:9" x14ac:dyDescent="0.25">
      <c r="A6" s="4" t="s">
        <v>157</v>
      </c>
      <c r="B6" s="12" t="s">
        <v>119</v>
      </c>
      <c r="C6" s="19" t="s">
        <v>120</v>
      </c>
      <c r="D6" s="23" t="s">
        <v>19</v>
      </c>
      <c r="E6" s="2"/>
      <c r="F6" s="2"/>
      <c r="G6" s="2">
        <v>100</v>
      </c>
      <c r="H6" s="2"/>
      <c r="I6" s="2">
        <f t="shared" si="0"/>
        <v>100</v>
      </c>
    </row>
    <row r="7" spans="1:9" x14ac:dyDescent="0.25">
      <c r="A7" s="4" t="s">
        <v>150</v>
      </c>
      <c r="B7" s="12" t="s">
        <v>121</v>
      </c>
      <c r="C7" s="19" t="s">
        <v>122</v>
      </c>
      <c r="D7" s="23" t="s">
        <v>12</v>
      </c>
      <c r="E7" s="2"/>
      <c r="F7" s="2"/>
      <c r="G7" s="2">
        <v>93</v>
      </c>
      <c r="H7" s="2"/>
      <c r="I7" s="2">
        <f t="shared" si="0"/>
        <v>93</v>
      </c>
    </row>
    <row r="8" spans="1:9" x14ac:dyDescent="0.25">
      <c r="A8" s="4" t="s">
        <v>158</v>
      </c>
      <c r="B8" s="12" t="s">
        <v>123</v>
      </c>
      <c r="C8" s="29">
        <v>2002</v>
      </c>
      <c r="D8" s="23" t="s">
        <v>4</v>
      </c>
      <c r="E8" s="2"/>
      <c r="F8" s="2"/>
      <c r="G8" s="2">
        <v>86</v>
      </c>
      <c r="H8" s="2"/>
      <c r="I8" s="2">
        <f t="shared" si="0"/>
        <v>86</v>
      </c>
    </row>
  </sheetData>
  <mergeCells count="2">
    <mergeCell ref="A1:I1"/>
    <mergeCell ref="A2:I2"/>
  </mergeCells>
  <pageMargins left="0.7" right="0.7" top="0.75" bottom="0.75" header="0.3" footer="0.3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86" workbookViewId="0">
      <selection activeCell="D20" sqref="D20"/>
    </sheetView>
  </sheetViews>
  <sheetFormatPr defaultRowHeight="15" x14ac:dyDescent="0.25"/>
  <cols>
    <col min="2" max="2" width="24.28515625" customWidth="1"/>
    <col min="4" max="4" width="24.85546875" customWidth="1"/>
    <col min="5" max="5" width="16" customWidth="1"/>
    <col min="6" max="6" width="17" customWidth="1"/>
    <col min="7" max="7" width="13" customWidth="1"/>
    <col min="8" max="8" width="16.7109375" customWidth="1"/>
  </cols>
  <sheetData>
    <row r="1" spans="1:9" ht="18" x14ac:dyDescent="0.25">
      <c r="A1" s="32" t="s">
        <v>191</v>
      </c>
      <c r="B1" s="32"/>
      <c r="C1" s="32"/>
      <c r="D1" s="32"/>
      <c r="E1" s="32"/>
      <c r="F1" s="32"/>
      <c r="G1" s="32"/>
      <c r="H1" s="32"/>
      <c r="I1" s="32"/>
    </row>
    <row r="2" spans="1:9" ht="18" x14ac:dyDescent="0.25">
      <c r="A2" s="32" t="s">
        <v>21</v>
      </c>
      <c r="B2" s="32"/>
      <c r="C2" s="32"/>
      <c r="D2" s="32"/>
      <c r="E2" s="32"/>
      <c r="F2" s="32"/>
      <c r="G2" s="32"/>
      <c r="H2" s="32"/>
      <c r="I2" s="32"/>
    </row>
    <row r="3" spans="1:9" ht="50.25" customHeight="1" x14ac:dyDescent="0.25">
      <c r="A3" s="2" t="s">
        <v>1</v>
      </c>
      <c r="B3" s="2" t="s">
        <v>193</v>
      </c>
      <c r="C3" s="2" t="s">
        <v>2</v>
      </c>
      <c r="D3" s="2" t="s">
        <v>8</v>
      </c>
      <c r="E3" s="3" t="s">
        <v>186</v>
      </c>
      <c r="F3" s="3" t="s">
        <v>187</v>
      </c>
      <c r="G3" s="3" t="s">
        <v>188</v>
      </c>
      <c r="H3" s="3" t="s">
        <v>189</v>
      </c>
      <c r="I3" s="3" t="s">
        <v>3</v>
      </c>
    </row>
    <row r="4" spans="1:9" x14ac:dyDescent="0.25">
      <c r="A4" s="4" t="s">
        <v>151</v>
      </c>
      <c r="B4" s="30" t="s">
        <v>23</v>
      </c>
      <c r="C4" s="9">
        <v>2004</v>
      </c>
      <c r="D4" s="27" t="s">
        <v>15</v>
      </c>
      <c r="E4" s="2">
        <v>60</v>
      </c>
      <c r="F4" s="2">
        <v>60</v>
      </c>
      <c r="G4" s="2">
        <v>60</v>
      </c>
      <c r="H4" s="2"/>
      <c r="I4" s="2">
        <f>SUM(E4:H4)</f>
        <v>180</v>
      </c>
    </row>
    <row r="5" spans="1:9" s="1" customFormat="1" x14ac:dyDescent="0.25">
      <c r="A5" s="4" t="s">
        <v>165</v>
      </c>
      <c r="B5" s="30" t="s">
        <v>27</v>
      </c>
      <c r="C5" s="9">
        <v>2004</v>
      </c>
      <c r="D5" s="27" t="s">
        <v>5</v>
      </c>
      <c r="E5" s="2">
        <v>38</v>
      </c>
      <c r="F5" s="2">
        <v>51</v>
      </c>
      <c r="G5" s="2"/>
      <c r="H5" s="2"/>
      <c r="I5" s="2">
        <f>SUM(E5:H5)</f>
        <v>89</v>
      </c>
    </row>
    <row r="6" spans="1:9" x14ac:dyDescent="0.25">
      <c r="A6" s="4" t="s">
        <v>166</v>
      </c>
      <c r="B6" s="30" t="s">
        <v>70</v>
      </c>
      <c r="C6" s="9">
        <v>2003</v>
      </c>
      <c r="D6" s="27" t="s">
        <v>61</v>
      </c>
      <c r="E6" s="2">
        <v>56</v>
      </c>
      <c r="F6" s="2"/>
      <c r="G6" s="2"/>
      <c r="H6" s="2"/>
      <c r="I6" s="2">
        <f t="shared" ref="I6:I24" si="0">SUM(E6:H6)</f>
        <v>56</v>
      </c>
    </row>
    <row r="7" spans="1:9" s="1" customFormat="1" x14ac:dyDescent="0.25">
      <c r="A7" s="4" t="s">
        <v>166</v>
      </c>
      <c r="B7" s="16" t="s">
        <v>24</v>
      </c>
      <c r="C7" s="10">
        <v>2003</v>
      </c>
      <c r="D7" s="21" t="s">
        <v>15</v>
      </c>
      <c r="E7" s="2"/>
      <c r="F7" s="2">
        <v>56</v>
      </c>
      <c r="G7" s="2"/>
      <c r="H7" s="2"/>
      <c r="I7" s="2">
        <f t="shared" si="0"/>
        <v>56</v>
      </c>
    </row>
    <row r="8" spans="1:9" s="1" customFormat="1" x14ac:dyDescent="0.25">
      <c r="A8" s="4" t="s">
        <v>166</v>
      </c>
      <c r="B8" s="7" t="s">
        <v>113</v>
      </c>
      <c r="C8" s="18">
        <v>2002</v>
      </c>
      <c r="D8" s="23" t="s">
        <v>4</v>
      </c>
      <c r="E8" s="2"/>
      <c r="F8" s="2"/>
      <c r="G8" s="2">
        <v>56</v>
      </c>
      <c r="H8" s="2"/>
      <c r="I8" s="2">
        <f t="shared" si="0"/>
        <v>56</v>
      </c>
    </row>
    <row r="9" spans="1:9" s="1" customFormat="1" x14ac:dyDescent="0.25">
      <c r="A9" s="4" t="s">
        <v>137</v>
      </c>
      <c r="B9" s="5" t="s">
        <v>114</v>
      </c>
      <c r="C9" s="19" t="s">
        <v>108</v>
      </c>
      <c r="D9" s="23" t="s">
        <v>19</v>
      </c>
      <c r="E9" s="2"/>
      <c r="F9" s="2"/>
      <c r="G9" s="2">
        <v>51</v>
      </c>
      <c r="H9" s="2"/>
      <c r="I9" s="2">
        <f t="shared" si="0"/>
        <v>51</v>
      </c>
    </row>
    <row r="10" spans="1:9" x14ac:dyDescent="0.25">
      <c r="A10" s="4" t="s">
        <v>137</v>
      </c>
      <c r="B10" s="30" t="s">
        <v>71</v>
      </c>
      <c r="C10" s="9">
        <v>2004</v>
      </c>
      <c r="D10" s="27" t="s">
        <v>5</v>
      </c>
      <c r="E10" s="2">
        <v>51</v>
      </c>
      <c r="F10" s="2"/>
      <c r="G10" s="2"/>
      <c r="H10" s="2"/>
      <c r="I10" s="2">
        <f t="shared" si="0"/>
        <v>51</v>
      </c>
    </row>
    <row r="11" spans="1:9" x14ac:dyDescent="0.25">
      <c r="A11" s="4" t="s">
        <v>167</v>
      </c>
      <c r="B11" s="30" t="s">
        <v>44</v>
      </c>
      <c r="C11" s="9">
        <v>2002</v>
      </c>
      <c r="D11" s="27" t="s">
        <v>5</v>
      </c>
      <c r="E11" s="2">
        <v>47</v>
      </c>
      <c r="F11" s="2"/>
      <c r="G11" s="2"/>
      <c r="H11" s="2"/>
      <c r="I11" s="2">
        <f t="shared" si="0"/>
        <v>47</v>
      </c>
    </row>
    <row r="12" spans="1:9" s="1" customFormat="1" x14ac:dyDescent="0.25">
      <c r="A12" s="4" t="s">
        <v>167</v>
      </c>
      <c r="B12" s="5" t="s">
        <v>115</v>
      </c>
      <c r="C12" s="19" t="s">
        <v>20</v>
      </c>
      <c r="D12" s="23" t="s">
        <v>19</v>
      </c>
      <c r="E12" s="2"/>
      <c r="F12" s="2"/>
      <c r="G12" s="2">
        <v>47</v>
      </c>
      <c r="H12" s="2"/>
      <c r="I12" s="2">
        <f t="shared" si="0"/>
        <v>47</v>
      </c>
    </row>
    <row r="13" spans="1:9" s="1" customFormat="1" x14ac:dyDescent="0.25">
      <c r="A13" s="4" t="s">
        <v>168</v>
      </c>
      <c r="B13" s="5" t="s">
        <v>116</v>
      </c>
      <c r="C13" s="19">
        <v>2004</v>
      </c>
      <c r="D13" s="23" t="s">
        <v>19</v>
      </c>
      <c r="E13" s="2"/>
      <c r="F13" s="2"/>
      <c r="G13" s="2">
        <v>44</v>
      </c>
      <c r="H13" s="2"/>
      <c r="I13" s="2">
        <f t="shared" si="0"/>
        <v>44</v>
      </c>
    </row>
    <row r="14" spans="1:9" x14ac:dyDescent="0.25">
      <c r="A14" s="4" t="s">
        <v>168</v>
      </c>
      <c r="B14" s="30" t="s">
        <v>72</v>
      </c>
      <c r="C14" s="9">
        <v>2004</v>
      </c>
      <c r="D14" s="27" t="s">
        <v>185</v>
      </c>
      <c r="E14" s="2">
        <v>44</v>
      </c>
      <c r="F14" s="2"/>
      <c r="G14" s="2"/>
      <c r="H14" s="2"/>
      <c r="I14" s="2">
        <f t="shared" si="0"/>
        <v>44</v>
      </c>
    </row>
    <row r="15" spans="1:9" x14ac:dyDescent="0.25">
      <c r="A15" s="4" t="s">
        <v>169</v>
      </c>
      <c r="B15" s="30" t="s">
        <v>73</v>
      </c>
      <c r="C15" s="9">
        <v>2004</v>
      </c>
      <c r="D15" s="27" t="s">
        <v>185</v>
      </c>
      <c r="E15" s="2">
        <v>41</v>
      </c>
      <c r="F15" s="2"/>
      <c r="G15" s="2"/>
      <c r="H15" s="2"/>
      <c r="I15" s="2">
        <f t="shared" si="0"/>
        <v>41</v>
      </c>
    </row>
    <row r="16" spans="1:9" s="1" customFormat="1" x14ac:dyDescent="0.25">
      <c r="A16" s="4" t="s">
        <v>169</v>
      </c>
      <c r="B16" s="5" t="s">
        <v>25</v>
      </c>
      <c r="C16" s="20">
        <v>2004</v>
      </c>
      <c r="D16" s="23" t="s">
        <v>4</v>
      </c>
      <c r="E16" s="2"/>
      <c r="F16" s="2"/>
      <c r="G16" s="2">
        <v>41</v>
      </c>
      <c r="H16" s="2"/>
      <c r="I16" s="2">
        <f t="shared" si="0"/>
        <v>41</v>
      </c>
    </row>
    <row r="17" spans="1:9" s="1" customFormat="1" x14ac:dyDescent="0.25">
      <c r="A17" s="4" t="s">
        <v>141</v>
      </c>
      <c r="B17" s="5" t="s">
        <v>117</v>
      </c>
      <c r="C17" s="20">
        <v>2002</v>
      </c>
      <c r="D17" s="23" t="s">
        <v>19</v>
      </c>
      <c r="E17" s="2"/>
      <c r="F17" s="2"/>
      <c r="G17" s="2">
        <v>38</v>
      </c>
      <c r="H17" s="2"/>
      <c r="I17" s="2">
        <f t="shared" si="0"/>
        <v>38</v>
      </c>
    </row>
    <row r="18" spans="1:9" s="1" customFormat="1" x14ac:dyDescent="0.25">
      <c r="A18" s="4" t="s">
        <v>170</v>
      </c>
      <c r="B18" s="5" t="s">
        <v>26</v>
      </c>
      <c r="C18" s="19" t="s">
        <v>20</v>
      </c>
      <c r="D18" s="23" t="s">
        <v>19</v>
      </c>
      <c r="E18" s="2"/>
      <c r="F18" s="2"/>
      <c r="G18" s="2">
        <v>35</v>
      </c>
      <c r="H18" s="2"/>
      <c r="I18" s="2">
        <f t="shared" si="0"/>
        <v>35</v>
      </c>
    </row>
    <row r="19" spans="1:9" x14ac:dyDescent="0.25">
      <c r="A19" s="4" t="s">
        <v>170</v>
      </c>
      <c r="B19" s="30" t="s">
        <v>74</v>
      </c>
      <c r="C19" s="9">
        <v>2004</v>
      </c>
      <c r="D19" s="27" t="s">
        <v>5</v>
      </c>
      <c r="E19" s="2">
        <v>35</v>
      </c>
      <c r="F19" s="2"/>
      <c r="G19" s="2"/>
      <c r="H19" s="2"/>
      <c r="I19" s="2">
        <f t="shared" si="0"/>
        <v>35</v>
      </c>
    </row>
    <row r="20" spans="1:9" x14ac:dyDescent="0.25">
      <c r="A20" s="4" t="s">
        <v>171</v>
      </c>
      <c r="B20" s="30" t="s">
        <v>75</v>
      </c>
      <c r="C20" s="9">
        <v>2004</v>
      </c>
      <c r="D20" s="27" t="s">
        <v>185</v>
      </c>
      <c r="E20" s="2">
        <v>32</v>
      </c>
      <c r="F20" s="2"/>
      <c r="G20" s="2"/>
      <c r="H20" s="2"/>
      <c r="I20" s="2">
        <f t="shared" si="0"/>
        <v>32</v>
      </c>
    </row>
    <row r="21" spans="1:9" s="1" customFormat="1" x14ac:dyDescent="0.25">
      <c r="A21" s="4" t="s">
        <v>171</v>
      </c>
      <c r="B21" s="13" t="s">
        <v>118</v>
      </c>
      <c r="C21" s="26">
        <v>2002</v>
      </c>
      <c r="D21" s="23" t="s">
        <v>19</v>
      </c>
      <c r="E21" s="2"/>
      <c r="F21" s="2"/>
      <c r="G21" s="2">
        <v>32</v>
      </c>
      <c r="H21" s="2"/>
      <c r="I21" s="2">
        <f t="shared" si="0"/>
        <v>32</v>
      </c>
    </row>
    <row r="22" spans="1:9" x14ac:dyDescent="0.25">
      <c r="A22" s="4" t="s">
        <v>172</v>
      </c>
      <c r="B22" s="30" t="s">
        <v>76</v>
      </c>
      <c r="C22" s="9">
        <v>2004</v>
      </c>
      <c r="D22" s="27" t="s">
        <v>5</v>
      </c>
      <c r="E22" s="2">
        <v>30</v>
      </c>
      <c r="F22" s="2"/>
      <c r="G22" s="2"/>
      <c r="H22" s="2"/>
      <c r="I22" s="2">
        <f t="shared" si="0"/>
        <v>30</v>
      </c>
    </row>
    <row r="23" spans="1:9" x14ac:dyDescent="0.25">
      <c r="A23" s="4" t="s">
        <v>173</v>
      </c>
      <c r="B23" s="30" t="s">
        <v>77</v>
      </c>
      <c r="C23" s="9">
        <v>2004</v>
      </c>
      <c r="D23" s="27" t="s">
        <v>185</v>
      </c>
      <c r="E23" s="2">
        <v>28</v>
      </c>
      <c r="F23" s="2"/>
      <c r="G23" s="2"/>
      <c r="H23" s="2"/>
      <c r="I23" s="2">
        <f t="shared" si="0"/>
        <v>28</v>
      </c>
    </row>
    <row r="24" spans="1:9" x14ac:dyDescent="0.25">
      <c r="A24" s="4" t="s">
        <v>174</v>
      </c>
      <c r="B24" s="17" t="s">
        <v>78</v>
      </c>
      <c r="C24" s="9">
        <v>2004</v>
      </c>
      <c r="D24" s="27" t="s">
        <v>5</v>
      </c>
      <c r="E24" s="2">
        <v>25</v>
      </c>
      <c r="F24" s="2"/>
      <c r="G24" s="2"/>
      <c r="H24" s="2"/>
      <c r="I24" s="2">
        <f t="shared" si="0"/>
        <v>25</v>
      </c>
    </row>
  </sheetData>
  <mergeCells count="2">
    <mergeCell ref="A1:I1"/>
    <mergeCell ref="A2:I2"/>
  </mergeCells>
  <pageMargins left="0.7" right="0.7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zoomScaleSheetLayoutView="91" workbookViewId="0">
      <selection activeCell="B3" sqref="B3"/>
    </sheetView>
  </sheetViews>
  <sheetFormatPr defaultRowHeight="15" x14ac:dyDescent="0.25"/>
  <cols>
    <col min="2" max="2" width="29" customWidth="1"/>
    <col min="4" max="4" width="24.5703125" customWidth="1"/>
    <col min="5" max="5" width="16.5703125" customWidth="1"/>
    <col min="6" max="6" width="17.42578125" customWidth="1"/>
    <col min="7" max="7" width="12" customWidth="1"/>
    <col min="8" max="8" width="16.42578125" customWidth="1"/>
  </cols>
  <sheetData>
    <row r="1" spans="1:9" ht="18" x14ac:dyDescent="0.25">
      <c r="A1" s="32" t="s">
        <v>191</v>
      </c>
      <c r="B1" s="32"/>
      <c r="C1" s="32"/>
      <c r="D1" s="32"/>
      <c r="E1" s="32"/>
      <c r="F1" s="32"/>
      <c r="G1" s="32"/>
      <c r="H1" s="32"/>
      <c r="I1" s="32"/>
    </row>
    <row r="2" spans="1:9" ht="18" x14ac:dyDescent="0.25">
      <c r="A2" s="32" t="s">
        <v>22</v>
      </c>
      <c r="B2" s="32"/>
      <c r="C2" s="32"/>
      <c r="D2" s="32"/>
      <c r="E2" s="32"/>
      <c r="F2" s="32"/>
      <c r="G2" s="32"/>
      <c r="H2" s="32"/>
      <c r="I2" s="32"/>
    </row>
    <row r="3" spans="1:9" ht="50.25" customHeight="1" x14ac:dyDescent="0.25">
      <c r="A3" s="2" t="s">
        <v>1</v>
      </c>
      <c r="B3" s="2" t="s">
        <v>193</v>
      </c>
      <c r="C3" s="2" t="s">
        <v>2</v>
      </c>
      <c r="D3" s="2" t="s">
        <v>8</v>
      </c>
      <c r="E3" s="3" t="s">
        <v>186</v>
      </c>
      <c r="F3" s="3" t="s">
        <v>187</v>
      </c>
      <c r="G3" s="3" t="s">
        <v>188</v>
      </c>
      <c r="H3" s="3" t="s">
        <v>189</v>
      </c>
      <c r="I3" s="3" t="s">
        <v>3</v>
      </c>
    </row>
    <row r="4" spans="1:9" x14ac:dyDescent="0.25">
      <c r="A4" s="4" t="s">
        <v>151</v>
      </c>
      <c r="B4" s="16" t="s">
        <v>45</v>
      </c>
      <c r="C4" s="10">
        <v>2003</v>
      </c>
      <c r="D4" s="23" t="s">
        <v>12</v>
      </c>
      <c r="E4" s="2"/>
      <c r="F4" s="2">
        <v>60</v>
      </c>
      <c r="G4" s="2">
        <v>56</v>
      </c>
      <c r="H4" s="2"/>
      <c r="I4" s="2">
        <f>SUM(E4:H4)</f>
        <v>116</v>
      </c>
    </row>
    <row r="5" spans="1:9" s="1" customFormat="1" x14ac:dyDescent="0.25">
      <c r="A5" s="4" t="s">
        <v>152</v>
      </c>
      <c r="B5" s="25" t="s">
        <v>79</v>
      </c>
      <c r="C5" s="9">
        <v>2003</v>
      </c>
      <c r="D5" s="27" t="s">
        <v>185</v>
      </c>
      <c r="E5" s="2">
        <v>60</v>
      </c>
      <c r="F5" s="2"/>
      <c r="G5" s="2"/>
      <c r="H5" s="2"/>
      <c r="I5" s="2">
        <f t="shared" ref="I5:I15" si="0">SUM(E5:H5)</f>
        <v>60</v>
      </c>
    </row>
    <row r="6" spans="1:9" s="1" customFormat="1" x14ac:dyDescent="0.25">
      <c r="A6" s="4" t="s">
        <v>152</v>
      </c>
      <c r="B6" s="7" t="s">
        <v>107</v>
      </c>
      <c r="C6" s="19" t="s">
        <v>20</v>
      </c>
      <c r="D6" s="23" t="s">
        <v>4</v>
      </c>
      <c r="E6" s="2"/>
      <c r="F6" s="2"/>
      <c r="G6" s="2">
        <v>60</v>
      </c>
      <c r="H6" s="2"/>
      <c r="I6" s="2">
        <f t="shared" si="0"/>
        <v>60</v>
      </c>
    </row>
    <row r="7" spans="1:9" x14ac:dyDescent="0.25">
      <c r="A7" s="4" t="s">
        <v>153</v>
      </c>
      <c r="B7" s="16" t="s">
        <v>46</v>
      </c>
      <c r="C7" s="10">
        <v>2004</v>
      </c>
      <c r="D7" s="23" t="s">
        <v>15</v>
      </c>
      <c r="E7" s="2"/>
      <c r="F7" s="2">
        <v>56</v>
      </c>
      <c r="G7" s="2"/>
      <c r="H7" s="2"/>
      <c r="I7" s="2">
        <f t="shared" si="0"/>
        <v>56</v>
      </c>
    </row>
    <row r="8" spans="1:9" s="1" customFormat="1" x14ac:dyDescent="0.25">
      <c r="A8" s="4" t="s">
        <v>153</v>
      </c>
      <c r="B8" s="25" t="s">
        <v>29</v>
      </c>
      <c r="C8" s="9">
        <v>2004</v>
      </c>
      <c r="D8" s="27" t="s">
        <v>5</v>
      </c>
      <c r="E8" s="2">
        <v>56</v>
      </c>
      <c r="F8" s="2"/>
      <c r="G8" s="2"/>
      <c r="H8" s="2"/>
      <c r="I8" s="2">
        <f t="shared" si="0"/>
        <v>56</v>
      </c>
    </row>
    <row r="9" spans="1:9" s="1" customFormat="1" x14ac:dyDescent="0.25">
      <c r="A9" s="4" t="s">
        <v>154</v>
      </c>
      <c r="B9" s="17" t="s">
        <v>80</v>
      </c>
      <c r="C9" s="9">
        <v>2002</v>
      </c>
      <c r="D9" s="27" t="s">
        <v>68</v>
      </c>
      <c r="E9" s="2">
        <v>51</v>
      </c>
      <c r="F9" s="2"/>
      <c r="G9" s="2"/>
      <c r="H9" s="2"/>
      <c r="I9" s="2">
        <f t="shared" si="0"/>
        <v>51</v>
      </c>
    </row>
    <row r="10" spans="1:9" x14ac:dyDescent="0.25">
      <c r="A10" s="4" t="s">
        <v>154</v>
      </c>
      <c r="B10" s="16" t="s">
        <v>47</v>
      </c>
      <c r="C10" s="10">
        <v>2002</v>
      </c>
      <c r="D10" s="23" t="s">
        <v>15</v>
      </c>
      <c r="E10" s="2"/>
      <c r="F10" s="2">
        <v>51</v>
      </c>
      <c r="G10" s="2"/>
      <c r="H10" s="2"/>
      <c r="I10" s="2">
        <f t="shared" si="0"/>
        <v>51</v>
      </c>
    </row>
    <row r="11" spans="1:9" s="1" customFormat="1" x14ac:dyDescent="0.25">
      <c r="A11" s="4" t="s">
        <v>154</v>
      </c>
      <c r="B11" s="12" t="s">
        <v>109</v>
      </c>
      <c r="C11" s="19" t="s">
        <v>110</v>
      </c>
      <c r="D11" s="23" t="s">
        <v>4</v>
      </c>
      <c r="E11" s="2"/>
      <c r="F11" s="2"/>
      <c r="G11" s="2">
        <v>51</v>
      </c>
      <c r="H11" s="2"/>
      <c r="I11" s="2">
        <f t="shared" si="0"/>
        <v>51</v>
      </c>
    </row>
    <row r="12" spans="1:9" s="1" customFormat="1" x14ac:dyDescent="0.25">
      <c r="A12" s="4" t="s">
        <v>155</v>
      </c>
      <c r="B12" s="7" t="s">
        <v>111</v>
      </c>
      <c r="C12" s="18">
        <v>2002</v>
      </c>
      <c r="D12" s="23" t="s">
        <v>4</v>
      </c>
      <c r="E12" s="2"/>
      <c r="F12" s="2"/>
      <c r="G12" s="28">
        <v>47</v>
      </c>
      <c r="H12" s="2"/>
      <c r="I12" s="2">
        <f t="shared" si="0"/>
        <v>47</v>
      </c>
    </row>
    <row r="13" spans="1:9" x14ac:dyDescent="0.25">
      <c r="A13" s="4" t="s">
        <v>155</v>
      </c>
      <c r="B13" s="16" t="s">
        <v>48</v>
      </c>
      <c r="C13" s="10">
        <v>2004</v>
      </c>
      <c r="D13" s="23" t="s">
        <v>12</v>
      </c>
      <c r="E13" s="2"/>
      <c r="F13" s="28">
        <v>47</v>
      </c>
      <c r="G13" s="2"/>
      <c r="H13" s="2"/>
      <c r="I13" s="2">
        <f t="shared" si="0"/>
        <v>47</v>
      </c>
    </row>
    <row r="14" spans="1:9" x14ac:dyDescent="0.25">
      <c r="A14" s="4" t="s">
        <v>155</v>
      </c>
      <c r="B14" s="17" t="s">
        <v>81</v>
      </c>
      <c r="C14" s="9">
        <v>2003</v>
      </c>
      <c r="D14" s="27" t="s">
        <v>185</v>
      </c>
      <c r="E14" s="28">
        <v>47</v>
      </c>
      <c r="F14" s="2"/>
      <c r="G14" s="2"/>
      <c r="H14" s="2"/>
      <c r="I14" s="2">
        <f t="shared" si="0"/>
        <v>47</v>
      </c>
    </row>
    <row r="15" spans="1:9" x14ac:dyDescent="0.25">
      <c r="A15" s="4" t="s">
        <v>156</v>
      </c>
      <c r="B15" s="5" t="s">
        <v>112</v>
      </c>
      <c r="C15" s="19" t="s">
        <v>110</v>
      </c>
      <c r="D15" s="23" t="s">
        <v>19</v>
      </c>
      <c r="E15" s="2"/>
      <c r="F15" s="2"/>
      <c r="G15" s="2">
        <v>44</v>
      </c>
      <c r="H15" s="2"/>
      <c r="I15" s="2">
        <f t="shared" si="0"/>
        <v>44</v>
      </c>
    </row>
  </sheetData>
  <mergeCells count="2">
    <mergeCell ref="A1:I1"/>
    <mergeCell ref="A2:I2"/>
  </mergeCells>
  <pageMargins left="0.7" right="0.7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B3" sqref="B3"/>
    </sheetView>
  </sheetViews>
  <sheetFormatPr defaultRowHeight="15" x14ac:dyDescent="0.25"/>
  <cols>
    <col min="2" max="2" width="25.140625" customWidth="1"/>
    <col min="3" max="3" width="9.7109375" customWidth="1"/>
    <col min="4" max="4" width="24.5703125" customWidth="1"/>
    <col min="5" max="5" width="15.7109375" customWidth="1"/>
    <col min="6" max="6" width="18.5703125" customWidth="1"/>
    <col min="7" max="7" width="12.85546875" customWidth="1"/>
    <col min="8" max="8" width="17.7109375" customWidth="1"/>
  </cols>
  <sheetData>
    <row r="1" spans="1:9" ht="18" x14ac:dyDescent="0.25">
      <c r="A1" s="32" t="s">
        <v>191</v>
      </c>
      <c r="B1" s="32"/>
      <c r="C1" s="32"/>
      <c r="D1" s="32"/>
      <c r="E1" s="32"/>
      <c r="F1" s="32"/>
      <c r="G1" s="32"/>
      <c r="H1" s="32"/>
      <c r="I1" s="32"/>
    </row>
    <row r="2" spans="1:9" ht="18" x14ac:dyDescent="0.25">
      <c r="A2" s="32" t="s">
        <v>30</v>
      </c>
      <c r="B2" s="32"/>
      <c r="C2" s="32"/>
      <c r="D2" s="32"/>
      <c r="E2" s="32"/>
      <c r="F2" s="32"/>
      <c r="G2" s="32"/>
      <c r="H2" s="32"/>
      <c r="I2" s="32"/>
    </row>
    <row r="3" spans="1:9" ht="52.5" customHeight="1" x14ac:dyDescent="0.25">
      <c r="A3" s="2" t="s">
        <v>1</v>
      </c>
      <c r="B3" s="2" t="s">
        <v>193</v>
      </c>
      <c r="C3" s="2" t="s">
        <v>2</v>
      </c>
      <c r="D3" s="2" t="s">
        <v>8</v>
      </c>
      <c r="E3" s="3" t="s">
        <v>186</v>
      </c>
      <c r="F3" s="3" t="s">
        <v>187</v>
      </c>
      <c r="G3" s="3" t="s">
        <v>188</v>
      </c>
      <c r="H3" s="3" t="s">
        <v>189</v>
      </c>
      <c r="I3" s="3" t="s">
        <v>3</v>
      </c>
    </row>
    <row r="4" spans="1:9" x14ac:dyDescent="0.25">
      <c r="A4" s="2">
        <v>1</v>
      </c>
      <c r="B4" s="30" t="s">
        <v>83</v>
      </c>
      <c r="C4" s="9">
        <v>2005</v>
      </c>
      <c r="D4" s="27" t="s">
        <v>5</v>
      </c>
      <c r="E4" s="2">
        <v>60</v>
      </c>
      <c r="F4" s="2">
        <v>60</v>
      </c>
      <c r="G4" s="2"/>
      <c r="H4" s="2"/>
      <c r="I4" s="2">
        <f>SUM(E4:H4)</f>
        <v>120</v>
      </c>
    </row>
    <row r="5" spans="1:9" x14ac:dyDescent="0.25">
      <c r="A5" s="2">
        <v>2</v>
      </c>
      <c r="B5" s="30" t="s">
        <v>34</v>
      </c>
      <c r="C5" s="9">
        <v>2005</v>
      </c>
      <c r="D5" s="27" t="s">
        <v>5</v>
      </c>
      <c r="E5" s="2">
        <v>56</v>
      </c>
      <c r="F5" s="2">
        <v>56</v>
      </c>
      <c r="G5" s="2"/>
      <c r="H5" s="2"/>
      <c r="I5" s="2">
        <f>SUM(E5:H5)</f>
        <v>112</v>
      </c>
    </row>
    <row r="6" spans="1:9" x14ac:dyDescent="0.25">
      <c r="A6" s="2">
        <v>3</v>
      </c>
      <c r="B6" s="30" t="s">
        <v>40</v>
      </c>
      <c r="C6" s="9">
        <v>2005</v>
      </c>
      <c r="D6" s="27" t="s">
        <v>5</v>
      </c>
      <c r="E6" s="2">
        <v>51</v>
      </c>
      <c r="F6" s="2">
        <v>41</v>
      </c>
      <c r="G6" s="2"/>
      <c r="H6" s="2"/>
      <c r="I6" s="2">
        <f>SUM(E6:H6)</f>
        <v>92</v>
      </c>
    </row>
    <row r="7" spans="1:9" s="1" customFormat="1" x14ac:dyDescent="0.25">
      <c r="A7" s="2">
        <v>4</v>
      </c>
      <c r="B7" s="7" t="s">
        <v>33</v>
      </c>
      <c r="C7" s="18">
        <v>2005</v>
      </c>
      <c r="D7" s="21" t="s">
        <v>4</v>
      </c>
      <c r="E7" s="2"/>
      <c r="F7" s="2"/>
      <c r="G7" s="2">
        <v>60</v>
      </c>
      <c r="H7" s="2"/>
      <c r="I7" s="2">
        <f t="shared" ref="I7:I31" si="0">SUM(E7:H7)</f>
        <v>60</v>
      </c>
    </row>
    <row r="8" spans="1:9" s="1" customFormat="1" x14ac:dyDescent="0.25">
      <c r="A8" s="2">
        <v>5</v>
      </c>
      <c r="B8" s="7" t="s">
        <v>99</v>
      </c>
      <c r="C8" s="18">
        <v>2005</v>
      </c>
      <c r="D8" s="21" t="s">
        <v>4</v>
      </c>
      <c r="E8" s="2"/>
      <c r="F8" s="2"/>
      <c r="G8" s="2">
        <v>56</v>
      </c>
      <c r="H8" s="2"/>
      <c r="I8" s="2">
        <f t="shared" si="0"/>
        <v>56</v>
      </c>
    </row>
    <row r="9" spans="1:9" s="1" customFormat="1" x14ac:dyDescent="0.25">
      <c r="A9" s="4" t="s">
        <v>137</v>
      </c>
      <c r="B9" s="7" t="s">
        <v>100</v>
      </c>
      <c r="C9" s="18">
        <v>2006</v>
      </c>
      <c r="D9" s="21" t="s">
        <v>4</v>
      </c>
      <c r="E9" s="2"/>
      <c r="F9" s="2"/>
      <c r="G9" s="2">
        <v>51</v>
      </c>
      <c r="H9" s="2"/>
      <c r="I9" s="2">
        <f t="shared" si="0"/>
        <v>51</v>
      </c>
    </row>
    <row r="10" spans="1:9" s="1" customFormat="1" x14ac:dyDescent="0.25">
      <c r="A10" s="4" t="s">
        <v>137</v>
      </c>
      <c r="B10" s="16" t="s">
        <v>37</v>
      </c>
      <c r="C10" s="10" t="s">
        <v>38</v>
      </c>
      <c r="D10" s="21" t="s">
        <v>42</v>
      </c>
      <c r="E10" s="2"/>
      <c r="F10" s="2">
        <v>51</v>
      </c>
      <c r="G10" s="2"/>
      <c r="H10" s="2"/>
      <c r="I10" s="2">
        <f t="shared" si="0"/>
        <v>51</v>
      </c>
    </row>
    <row r="11" spans="1:9" s="1" customFormat="1" x14ac:dyDescent="0.25">
      <c r="A11" s="4" t="s">
        <v>138</v>
      </c>
      <c r="B11" s="16" t="s">
        <v>35</v>
      </c>
      <c r="C11" s="10">
        <v>2005</v>
      </c>
      <c r="D11" s="21" t="s">
        <v>5</v>
      </c>
      <c r="E11" s="2"/>
      <c r="F11" s="2">
        <v>47</v>
      </c>
      <c r="G11" s="2"/>
      <c r="H11" s="2"/>
      <c r="I11" s="2">
        <f t="shared" si="0"/>
        <v>47</v>
      </c>
    </row>
    <row r="12" spans="1:9" x14ac:dyDescent="0.25">
      <c r="A12" s="4" t="s">
        <v>138</v>
      </c>
      <c r="B12" s="30" t="s">
        <v>84</v>
      </c>
      <c r="C12" s="9">
        <v>2005</v>
      </c>
      <c r="D12" s="27" t="s">
        <v>185</v>
      </c>
      <c r="E12" s="2">
        <v>47</v>
      </c>
      <c r="F12" s="2"/>
      <c r="G12" s="2"/>
      <c r="H12" s="2"/>
      <c r="I12" s="2">
        <f t="shared" si="0"/>
        <v>47</v>
      </c>
    </row>
    <row r="13" spans="1:9" s="1" customFormat="1" x14ac:dyDescent="0.25">
      <c r="A13" s="4" t="s">
        <v>138</v>
      </c>
      <c r="B13" s="5" t="s">
        <v>101</v>
      </c>
      <c r="C13" s="19" t="s">
        <v>38</v>
      </c>
      <c r="D13" s="23" t="s">
        <v>19</v>
      </c>
      <c r="E13" s="2"/>
      <c r="F13" s="2"/>
      <c r="G13" s="2">
        <v>47</v>
      </c>
      <c r="H13" s="2"/>
      <c r="I13" s="2">
        <f t="shared" si="0"/>
        <v>47</v>
      </c>
    </row>
    <row r="14" spans="1:9" s="1" customFormat="1" x14ac:dyDescent="0.25">
      <c r="A14" s="4" t="s">
        <v>175</v>
      </c>
      <c r="B14" s="7" t="s">
        <v>32</v>
      </c>
      <c r="C14" s="18">
        <v>2005</v>
      </c>
      <c r="D14" s="21" t="s">
        <v>4</v>
      </c>
      <c r="E14" s="2"/>
      <c r="F14" s="2"/>
      <c r="G14" s="2">
        <v>44</v>
      </c>
      <c r="H14" s="2"/>
      <c r="I14" s="2">
        <f t="shared" si="0"/>
        <v>44</v>
      </c>
    </row>
    <row r="15" spans="1:9" x14ac:dyDescent="0.25">
      <c r="A15" s="4" t="s">
        <v>175</v>
      </c>
      <c r="B15" s="30" t="s">
        <v>85</v>
      </c>
      <c r="C15" s="9">
        <v>2005</v>
      </c>
      <c r="D15" s="27" t="s">
        <v>185</v>
      </c>
      <c r="E15" s="2">
        <v>44</v>
      </c>
      <c r="F15" s="2"/>
      <c r="G15" s="2"/>
      <c r="H15" s="2"/>
      <c r="I15" s="2">
        <f t="shared" si="0"/>
        <v>44</v>
      </c>
    </row>
    <row r="16" spans="1:9" s="1" customFormat="1" x14ac:dyDescent="0.25">
      <c r="A16" s="4" t="s">
        <v>175</v>
      </c>
      <c r="B16" s="16" t="s">
        <v>39</v>
      </c>
      <c r="C16" s="10">
        <v>2005</v>
      </c>
      <c r="D16" s="21" t="s">
        <v>190</v>
      </c>
      <c r="E16" s="2"/>
      <c r="F16" s="2">
        <v>44</v>
      </c>
      <c r="G16" s="2"/>
      <c r="H16" s="2"/>
      <c r="I16" s="2">
        <f t="shared" si="0"/>
        <v>44</v>
      </c>
    </row>
    <row r="17" spans="1:9" x14ac:dyDescent="0.25">
      <c r="A17" s="4" t="s">
        <v>164</v>
      </c>
      <c r="B17" s="30" t="s">
        <v>86</v>
      </c>
      <c r="C17" s="9">
        <v>2006</v>
      </c>
      <c r="D17" s="27" t="s">
        <v>185</v>
      </c>
      <c r="E17" s="2">
        <v>41</v>
      </c>
      <c r="F17" s="2"/>
      <c r="G17" s="2"/>
      <c r="H17" s="2"/>
      <c r="I17" s="2">
        <f t="shared" si="0"/>
        <v>41</v>
      </c>
    </row>
    <row r="18" spans="1:9" s="1" customFormat="1" x14ac:dyDescent="0.25">
      <c r="A18" s="4" t="s">
        <v>164</v>
      </c>
      <c r="B18" s="13" t="s">
        <v>102</v>
      </c>
      <c r="C18" s="26">
        <v>2006</v>
      </c>
      <c r="D18" s="21" t="s">
        <v>4</v>
      </c>
      <c r="E18" s="2"/>
      <c r="F18" s="2"/>
      <c r="G18" s="2">
        <v>41</v>
      </c>
      <c r="H18" s="2"/>
      <c r="I18" s="2">
        <f t="shared" si="0"/>
        <v>41</v>
      </c>
    </row>
    <row r="19" spans="1:9" s="1" customFormat="1" x14ac:dyDescent="0.25">
      <c r="A19" s="4" t="s">
        <v>176</v>
      </c>
      <c r="B19" s="5" t="s">
        <v>103</v>
      </c>
      <c r="C19" s="20">
        <v>2006</v>
      </c>
      <c r="D19" s="21" t="s">
        <v>4</v>
      </c>
      <c r="E19" s="2"/>
      <c r="F19" s="2"/>
      <c r="G19" s="2">
        <v>38</v>
      </c>
      <c r="H19" s="2"/>
      <c r="I19" s="2">
        <f t="shared" si="0"/>
        <v>38</v>
      </c>
    </row>
    <row r="20" spans="1:9" s="1" customFormat="1" x14ac:dyDescent="0.25">
      <c r="A20" s="4" t="s">
        <v>176</v>
      </c>
      <c r="B20" s="16" t="s">
        <v>41</v>
      </c>
      <c r="C20" s="10" t="s">
        <v>38</v>
      </c>
      <c r="D20" s="21" t="s">
        <v>36</v>
      </c>
      <c r="E20" s="2"/>
      <c r="F20" s="2">
        <v>38</v>
      </c>
      <c r="G20" s="2"/>
      <c r="H20" s="2"/>
      <c r="I20" s="2">
        <f t="shared" si="0"/>
        <v>38</v>
      </c>
    </row>
    <row r="21" spans="1:9" x14ac:dyDescent="0.25">
      <c r="A21" s="4" t="s">
        <v>176</v>
      </c>
      <c r="B21" s="30" t="s">
        <v>87</v>
      </c>
      <c r="C21" s="9">
        <v>2006</v>
      </c>
      <c r="D21" s="27" t="s">
        <v>185</v>
      </c>
      <c r="E21" s="2">
        <v>38</v>
      </c>
      <c r="F21" s="2"/>
      <c r="G21" s="2"/>
      <c r="H21" s="2"/>
      <c r="I21" s="2">
        <f t="shared" si="0"/>
        <v>38</v>
      </c>
    </row>
    <row r="22" spans="1:9" x14ac:dyDescent="0.25">
      <c r="A22" s="4" t="s">
        <v>177</v>
      </c>
      <c r="B22" s="30" t="s">
        <v>88</v>
      </c>
      <c r="C22" s="9">
        <v>2006</v>
      </c>
      <c r="D22" s="27" t="s">
        <v>185</v>
      </c>
      <c r="E22" s="2">
        <v>35</v>
      </c>
      <c r="F22" s="2"/>
      <c r="G22" s="2"/>
      <c r="H22" s="2"/>
      <c r="I22" s="2">
        <f t="shared" si="0"/>
        <v>35</v>
      </c>
    </row>
    <row r="23" spans="1:9" s="1" customFormat="1" x14ac:dyDescent="0.25">
      <c r="A23" s="4" t="s">
        <v>177</v>
      </c>
      <c r="B23" s="5" t="s">
        <v>104</v>
      </c>
      <c r="C23" s="31" t="s">
        <v>38</v>
      </c>
      <c r="D23" s="23" t="s">
        <v>106</v>
      </c>
      <c r="E23" s="2"/>
      <c r="F23" s="2"/>
      <c r="G23" s="2">
        <v>35</v>
      </c>
      <c r="H23" s="2"/>
      <c r="I23" s="2">
        <f t="shared" si="0"/>
        <v>35</v>
      </c>
    </row>
    <row r="24" spans="1:9" x14ac:dyDescent="0.25">
      <c r="A24" s="4" t="s">
        <v>178</v>
      </c>
      <c r="B24" s="30" t="s">
        <v>89</v>
      </c>
      <c r="C24" s="9">
        <v>2005</v>
      </c>
      <c r="D24" s="27" t="s">
        <v>185</v>
      </c>
      <c r="E24" s="2">
        <v>32</v>
      </c>
      <c r="F24" s="2"/>
      <c r="G24" s="2"/>
      <c r="H24" s="2"/>
      <c r="I24" s="2">
        <f t="shared" si="0"/>
        <v>32</v>
      </c>
    </row>
    <row r="25" spans="1:9" s="1" customFormat="1" x14ac:dyDescent="0.25">
      <c r="A25" s="4" t="s">
        <v>178</v>
      </c>
      <c r="B25" s="7" t="s">
        <v>105</v>
      </c>
      <c r="C25" s="18">
        <v>2005</v>
      </c>
      <c r="D25" s="21" t="s">
        <v>4</v>
      </c>
      <c r="E25" s="2"/>
      <c r="F25" s="2"/>
      <c r="G25" s="2">
        <v>32</v>
      </c>
      <c r="H25" s="2"/>
      <c r="I25" s="2">
        <f t="shared" si="0"/>
        <v>32</v>
      </c>
    </row>
    <row r="26" spans="1:9" x14ac:dyDescent="0.25">
      <c r="A26" s="4" t="s">
        <v>179</v>
      </c>
      <c r="B26" s="30" t="s">
        <v>90</v>
      </c>
      <c r="C26" s="9">
        <v>2007</v>
      </c>
      <c r="D26" s="27" t="s">
        <v>185</v>
      </c>
      <c r="E26" s="2">
        <v>30</v>
      </c>
      <c r="F26" s="2"/>
      <c r="G26" s="2"/>
      <c r="H26" s="2"/>
      <c r="I26" s="2">
        <f t="shared" si="0"/>
        <v>30</v>
      </c>
    </row>
    <row r="27" spans="1:9" x14ac:dyDescent="0.25">
      <c r="A27" s="4" t="s">
        <v>180</v>
      </c>
      <c r="B27" s="30" t="s">
        <v>91</v>
      </c>
      <c r="C27" s="9">
        <v>2006</v>
      </c>
      <c r="D27" s="27" t="s">
        <v>185</v>
      </c>
      <c r="E27" s="2">
        <v>28</v>
      </c>
      <c r="F27" s="2"/>
      <c r="G27" s="2"/>
      <c r="H27" s="2"/>
      <c r="I27" s="2">
        <f t="shared" si="0"/>
        <v>28</v>
      </c>
    </row>
    <row r="28" spans="1:9" x14ac:dyDescent="0.25">
      <c r="A28" s="4" t="s">
        <v>181</v>
      </c>
      <c r="B28" s="30" t="s">
        <v>92</v>
      </c>
      <c r="C28" s="9">
        <v>2007</v>
      </c>
      <c r="D28" s="27" t="s">
        <v>185</v>
      </c>
      <c r="E28" s="2">
        <v>25</v>
      </c>
      <c r="F28" s="2"/>
      <c r="G28" s="2"/>
      <c r="H28" s="2"/>
      <c r="I28" s="2">
        <f t="shared" si="0"/>
        <v>25</v>
      </c>
    </row>
    <row r="29" spans="1:9" x14ac:dyDescent="0.25">
      <c r="A29" s="4" t="s">
        <v>182</v>
      </c>
      <c r="B29" s="30" t="s">
        <v>93</v>
      </c>
      <c r="C29" s="9">
        <v>2006</v>
      </c>
      <c r="D29" s="27" t="s">
        <v>185</v>
      </c>
      <c r="E29" s="2">
        <v>24</v>
      </c>
      <c r="F29" s="2"/>
      <c r="G29" s="2"/>
      <c r="H29" s="2"/>
      <c r="I29" s="2">
        <f t="shared" si="0"/>
        <v>24</v>
      </c>
    </row>
    <row r="30" spans="1:9" x14ac:dyDescent="0.25">
      <c r="A30" s="4" t="s">
        <v>183</v>
      </c>
      <c r="B30" s="30" t="s">
        <v>94</v>
      </c>
      <c r="C30" s="9">
        <v>2007</v>
      </c>
      <c r="D30" s="27" t="s">
        <v>185</v>
      </c>
      <c r="E30" s="2">
        <v>22</v>
      </c>
      <c r="F30" s="2"/>
      <c r="G30" s="2"/>
      <c r="H30" s="2"/>
      <c r="I30" s="2">
        <f t="shared" si="0"/>
        <v>22</v>
      </c>
    </row>
    <row r="31" spans="1:9" x14ac:dyDescent="0.25">
      <c r="A31" s="4" t="s">
        <v>184</v>
      </c>
      <c r="B31" s="30" t="s">
        <v>95</v>
      </c>
      <c r="C31" s="9">
        <v>2006</v>
      </c>
      <c r="D31" s="27" t="s">
        <v>185</v>
      </c>
      <c r="E31" s="2">
        <v>20</v>
      </c>
      <c r="F31" s="2"/>
      <c r="G31" s="2"/>
      <c r="H31" s="2"/>
      <c r="I31" s="2">
        <f t="shared" si="0"/>
        <v>20</v>
      </c>
    </row>
  </sheetData>
  <mergeCells count="2">
    <mergeCell ref="A1:I1"/>
    <mergeCell ref="A2:I2"/>
  </mergeCells>
  <pageMargins left="0.7" right="0.7" top="0.75" bottom="0.75" header="0.3" footer="0.3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Normal="100" zoomScaleSheetLayoutView="86" workbookViewId="0">
      <selection activeCell="B3" sqref="B3"/>
    </sheetView>
  </sheetViews>
  <sheetFormatPr defaultRowHeight="15" x14ac:dyDescent="0.25"/>
  <cols>
    <col min="2" max="2" width="22.85546875" customWidth="1"/>
    <col min="4" max="4" width="23.42578125" customWidth="1"/>
    <col min="5" max="5" width="15.5703125" customWidth="1"/>
    <col min="6" max="6" width="17.28515625" customWidth="1"/>
    <col min="7" max="7" width="13.140625" customWidth="1"/>
    <col min="8" max="8" width="16.5703125" customWidth="1"/>
  </cols>
  <sheetData>
    <row r="1" spans="1:9" ht="18" x14ac:dyDescent="0.25">
      <c r="A1" s="32" t="s">
        <v>191</v>
      </c>
      <c r="B1" s="32"/>
      <c r="C1" s="32"/>
      <c r="D1" s="32"/>
      <c r="E1" s="32"/>
      <c r="F1" s="32"/>
      <c r="G1" s="32"/>
      <c r="H1" s="32"/>
      <c r="I1" s="32"/>
    </row>
    <row r="2" spans="1:9" ht="18" x14ac:dyDescent="0.25">
      <c r="A2" s="32" t="s">
        <v>31</v>
      </c>
      <c r="B2" s="32"/>
      <c r="C2" s="32"/>
      <c r="D2" s="32"/>
      <c r="E2" s="32"/>
      <c r="F2" s="32"/>
      <c r="G2" s="32"/>
      <c r="H2" s="32"/>
      <c r="I2" s="32"/>
    </row>
    <row r="3" spans="1:9" ht="51" customHeight="1" x14ac:dyDescent="0.25">
      <c r="A3" s="2" t="s">
        <v>1</v>
      </c>
      <c r="B3" s="2" t="s">
        <v>193</v>
      </c>
      <c r="C3" s="2" t="s">
        <v>2</v>
      </c>
      <c r="D3" s="2" t="s">
        <v>8</v>
      </c>
      <c r="E3" s="3" t="s">
        <v>186</v>
      </c>
      <c r="F3" s="3" t="s">
        <v>187</v>
      </c>
      <c r="G3" s="3" t="s">
        <v>188</v>
      </c>
      <c r="H3" s="3" t="s">
        <v>189</v>
      </c>
      <c r="I3" s="3" t="s">
        <v>3</v>
      </c>
    </row>
    <row r="4" spans="1:9" x14ac:dyDescent="0.25">
      <c r="A4" s="4" t="s">
        <v>148</v>
      </c>
      <c r="B4" s="25" t="s">
        <v>82</v>
      </c>
      <c r="C4" s="9">
        <v>2007</v>
      </c>
      <c r="D4" s="27" t="s">
        <v>185</v>
      </c>
      <c r="E4" s="2">
        <v>60</v>
      </c>
      <c r="F4" s="2"/>
      <c r="G4" s="2"/>
      <c r="H4" s="2"/>
      <c r="I4" s="2">
        <f>SUM(E4:H4)</f>
        <v>60</v>
      </c>
    </row>
    <row r="5" spans="1:9" x14ac:dyDescent="0.25">
      <c r="A5" s="4" t="s">
        <v>148</v>
      </c>
      <c r="B5" s="7" t="s">
        <v>96</v>
      </c>
      <c r="C5" s="18">
        <v>2006</v>
      </c>
      <c r="D5" s="23" t="s">
        <v>4</v>
      </c>
      <c r="E5" s="2"/>
      <c r="F5" s="2"/>
      <c r="G5" s="2">
        <v>60</v>
      </c>
      <c r="H5" s="2"/>
      <c r="I5" s="2">
        <f t="shared" ref="I5:I7" si="0">SUM(E5:H5)</f>
        <v>60</v>
      </c>
    </row>
    <row r="6" spans="1:9" x14ac:dyDescent="0.25">
      <c r="A6" s="4" t="s">
        <v>149</v>
      </c>
      <c r="B6" s="13" t="s">
        <v>97</v>
      </c>
      <c r="C6" s="26">
        <v>2006</v>
      </c>
      <c r="D6" s="23" t="s">
        <v>4</v>
      </c>
      <c r="E6" s="2"/>
      <c r="F6" s="2"/>
      <c r="G6" s="2">
        <v>56</v>
      </c>
      <c r="H6" s="2"/>
      <c r="I6" s="2">
        <f t="shared" si="0"/>
        <v>56</v>
      </c>
    </row>
    <row r="7" spans="1:9" x14ac:dyDescent="0.25">
      <c r="A7" s="4" t="s">
        <v>150</v>
      </c>
      <c r="B7" s="13" t="s">
        <v>98</v>
      </c>
      <c r="C7" s="26">
        <v>2006</v>
      </c>
      <c r="D7" s="23" t="s">
        <v>4</v>
      </c>
      <c r="E7" s="2"/>
      <c r="F7" s="2"/>
      <c r="G7" s="2">
        <v>51</v>
      </c>
      <c r="H7" s="2"/>
      <c r="I7" s="2">
        <f t="shared" si="0"/>
        <v>51</v>
      </c>
    </row>
  </sheetData>
  <mergeCells count="2">
    <mergeCell ref="A1:I1"/>
    <mergeCell ref="A2:I2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Мужчины</vt:lpstr>
      <vt:lpstr>Женщины</vt:lpstr>
      <vt:lpstr>Юниоры</vt:lpstr>
      <vt:lpstr>Юниорки</vt:lpstr>
      <vt:lpstr>Юноши 15-17</vt:lpstr>
      <vt:lpstr>Девушки 15-17</vt:lpstr>
      <vt:lpstr>Юноши 13-14</vt:lpstr>
      <vt:lpstr>Девушки 13-14</vt:lpstr>
      <vt:lpstr>Мужчины!Область_печати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user</cp:lastModifiedBy>
  <cp:lastPrinted>2019-08-15T13:44:14Z</cp:lastPrinted>
  <dcterms:created xsi:type="dcterms:W3CDTF">2018-08-14T14:21:45Z</dcterms:created>
  <dcterms:modified xsi:type="dcterms:W3CDTF">2019-09-18T21:34:28Z</dcterms:modified>
</cp:coreProperties>
</file>